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 " sheetId="22" r:id="rId15"/>
    <sheet name="6-3" sheetId="21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14">#REF!</definedName>
    <definedName name="________________A01">#REF!</definedName>
    <definedName name="________________A08">'[1]A01-1'!$A$5:$C$36</definedName>
    <definedName name="_______________A01" localSheetId="14">#REF!</definedName>
    <definedName name="_______________A01">#REF!</definedName>
    <definedName name="_______________A08">'[2]A01-1'!$A$5:$C$36</definedName>
    <definedName name="______________A01" localSheetId="14">#REF!</definedName>
    <definedName name="______________A01">#REF!</definedName>
    <definedName name="______________A08">'[3]A01-1'!$A$5:$C$36</definedName>
    <definedName name="_____________A01" localSheetId="14">#REF!</definedName>
    <definedName name="_____________A01">#REF!</definedName>
    <definedName name="_____________A08">'[4]A01-1'!$A$5:$C$36</definedName>
    <definedName name="____________A01" localSheetId="14">#REF!</definedName>
    <definedName name="____________A01">#REF!</definedName>
    <definedName name="____________A08">'[5]A01-1'!$A$5:$C$36</definedName>
    <definedName name="____________qyc1234" localSheetId="14">#REF!</definedName>
    <definedName name="____________qyc1234">#REF!</definedName>
    <definedName name="___________A01" localSheetId="14">#REF!</definedName>
    <definedName name="___________A01">#REF!</definedName>
    <definedName name="___________A08">'[5]A01-1'!$A$5:$C$36</definedName>
    <definedName name="___________qyc1234" localSheetId="14">#REF!</definedName>
    <definedName name="___________qyc1234">#REF!</definedName>
    <definedName name="__________A01" localSheetId="14">#REF!</definedName>
    <definedName name="__________A01">#REF!</definedName>
    <definedName name="__________A08">'[5]A01-1'!$A$5:$C$36</definedName>
    <definedName name="__________qyc1234" localSheetId="14">#REF!</definedName>
    <definedName name="__________qyc1234">#REF!</definedName>
    <definedName name="_________A01" localSheetId="14">#REF!</definedName>
    <definedName name="_________A01">#REF!</definedName>
    <definedName name="_________A08">'[6]A01-1'!$A$5:$C$36</definedName>
    <definedName name="_________qyc1234" localSheetId="14">#REF!</definedName>
    <definedName name="_________qyc1234">#REF!</definedName>
    <definedName name="________A01" localSheetId="14">#REF!</definedName>
    <definedName name="________A01">#REF!</definedName>
    <definedName name="________A08">'[5]A01-1'!$A$5:$C$36</definedName>
    <definedName name="________qyc1234" localSheetId="14">#REF!</definedName>
    <definedName name="________qyc1234">#REF!</definedName>
    <definedName name="_______A01" localSheetId="14">#REF!</definedName>
    <definedName name="_______A01">#REF!</definedName>
    <definedName name="_______A08">'[7]A01-1'!$A$5:$C$36</definedName>
    <definedName name="_______qyc1234" localSheetId="14">#REF!</definedName>
    <definedName name="_______qyc1234">#REF!</definedName>
    <definedName name="______A01" localSheetId="14">#REF!</definedName>
    <definedName name="______A01">#REF!</definedName>
    <definedName name="______A08">'[8]A01-1'!$A$5:$C$36</definedName>
    <definedName name="______qyc1234" localSheetId="14">#REF!</definedName>
    <definedName name="______qyc1234">#REF!</definedName>
    <definedName name="_____A01" localSheetId="14">#REF!</definedName>
    <definedName name="_____A01">#REF!</definedName>
    <definedName name="_____A08">'[8]A01-1'!$A$5:$C$36</definedName>
    <definedName name="_____qyc1234" localSheetId="14">#REF!</definedName>
    <definedName name="_____qyc1234">#REF!</definedName>
    <definedName name="____1A01_" localSheetId="14">#REF!</definedName>
    <definedName name="____1A01_">#REF!</definedName>
    <definedName name="____2A08_">'[9]A01-1'!$A$5:$C$36</definedName>
    <definedName name="____A01" localSheetId="14">#REF!</definedName>
    <definedName name="____A01">#REF!</definedName>
    <definedName name="____A08">'[10]A01-1'!$A$5:$C$36</definedName>
    <definedName name="____qyc1234" localSheetId="14">#REF!</definedName>
    <definedName name="____qyc1234">#REF!</definedName>
    <definedName name="___1A01_" localSheetId="14">#REF!</definedName>
    <definedName name="___1A01_">#REF!</definedName>
    <definedName name="___2A08_">'[2]A01-1'!$A$5:$C$36</definedName>
    <definedName name="___A01" localSheetId="14">#REF!</definedName>
    <definedName name="___A01">#REF!</definedName>
    <definedName name="___A08">'[10]A01-1'!$A$5:$C$36</definedName>
    <definedName name="___qyc1234" localSheetId="14">#REF!</definedName>
    <definedName name="___qyc1234">#REF!</definedName>
    <definedName name="__1A01_" localSheetId="14">#REF!</definedName>
    <definedName name="__1A01_">#REF!</definedName>
    <definedName name="__2A01_" localSheetId="14">#REF!</definedName>
    <definedName name="__2A01_">#REF!</definedName>
    <definedName name="__2A08_">'[2]A01-1'!$A$5:$C$36</definedName>
    <definedName name="__4A08_">'[2]A01-1'!$A$5:$C$36</definedName>
    <definedName name="__A01" localSheetId="14">#REF!</definedName>
    <definedName name="__A01">#REF!</definedName>
    <definedName name="__A08">'[2]A01-1'!$A$5:$C$36</definedName>
    <definedName name="__qyc1234" localSheetId="14">#REF!</definedName>
    <definedName name="__qyc1234">#REF!</definedName>
    <definedName name="_1A01_" localSheetId="14">#REF!</definedName>
    <definedName name="_1A01_">#REF!</definedName>
    <definedName name="_2A01_" localSheetId="14">#REF!</definedName>
    <definedName name="_2A01_">#REF!</definedName>
    <definedName name="_2A08_">'[11]A01-1'!$A$5:$C$36</definedName>
    <definedName name="_4A08_">'[2]A01-1'!$A$5:$C$36</definedName>
    <definedName name="_A01" localSheetId="14">#REF!</definedName>
    <definedName name="_A01">#REF!</definedName>
    <definedName name="_A08">'[2]A01-1'!$A$5:$C$36</definedName>
    <definedName name="_a8756">'[1]A01-1'!$A$5:$C$36</definedName>
    <definedName name="_qyc1234" localSheetId="14">#REF!</definedName>
    <definedName name="_qyc1234">#REF!</definedName>
    <definedName name="a">#N/A</definedName>
    <definedName name="b">#N/A</definedName>
    <definedName name="d">#N/A</definedName>
    <definedName name="Database" localSheetId="14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 localSheetId="14">#REF!</definedName>
    <definedName name="地区名称">#REF!</definedName>
    <definedName name="分类" localSheetId="14">#REF!</definedName>
    <definedName name="分类">#REF!</definedName>
    <definedName name="行业">[12]Sheet1!$W$2:$W$9</definedName>
    <definedName name="市州">[12]Sheet1!$A$2:$U$2</definedName>
    <definedName name="形式" localSheetId="14">#REF!</definedName>
    <definedName name="形式">#REF!</definedName>
    <definedName name="性质">[13]Sheet2!$A$1:$A$4</definedName>
    <definedName name="支出" localSheetId="14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<sst xmlns="http://schemas.openxmlformats.org/spreadsheetml/2006/main" count="797" uniqueCount="342">
  <si>
    <t>四川省攀枝花市西区人民检察院</t>
  </si>
  <si>
    <t>2023年部门预算</t>
  </si>
  <si>
    <t>2023 年 2 月 3 日</t>
  </si>
  <si>
    <t>表1</t>
  </si>
  <si>
    <t xml:space="preserve"> </t>
  </si>
  <si>
    <t>部门收支总表</t>
  </si>
  <si>
    <t>部门：四川省攀枝花市西区人民检察院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</si>
  <si>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</si>
  <si>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</si>
  <si>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</si>
  <si>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</si>
  <si>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</si>
  <si>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</si>
  <si>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</si>
  <si>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</si>
  <si>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</si>
  <si>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</si>
  <si>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</si>
  <si>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</si>
  <si>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</si>
  <si>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</si>
  <si>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</si>
  <si>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</si>
  <si>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</si>
  <si>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</si>
  <si>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</si>
  <si>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</si>
  <si>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</si>
  <si>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</si>
  <si>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</si>
  <si>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</si>
  <si>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</si>
  <si>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</si>
  <si>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</si>
  <si>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</si>
  <si>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</si>
  <si>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</si>
  <si>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</si>
  <si>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</si>
  <si>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</si>
  <si>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</si>
  <si>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</si>
  <si>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</si>
  <si>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</si>
  <si>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</si>
  <si>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</si>
  <si>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</si>
  <si>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</si>
  <si>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</si>
  <si>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</si>
  <si>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</si>
  <si>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</si>
  <si>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</si>
  <si>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</si>
  <si>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</si>
  <si>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</si>
  <si>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</si>
  <si>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</si>
  <si>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</si>
  <si>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</si>
  <si>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</si>
  <si>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</si>
  <si>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</si>
  <si>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</si>
  <si>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</si>
  <si>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</si>
  <si>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</si>
  <si>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</si>
  <si>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</si>
  <si>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</si>
  <si>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</si>
  <si>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</si>
  <si>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</si>
  <si>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</si>
  <si>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攀枝花市西区人民检察院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</si>
  <si>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</si>
  <si>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</si>
  <si>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</si>
  <si>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</si>
  <si>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</si>
  <si>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</si>
  <si>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</si>
  <si>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</si>
  <si>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</si>
  <si>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</si>
  <si>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</si>
  <si>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</si>
  <si>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rFont val="宋体"/>
        <charset val="134"/>
      </rPr>
      <t>公共安全支出</t>
    </r>
  </si>
  <si>
    <t>04</t>
  </si>
  <si>
    <r>
      <rPr>
        <sz val="11"/>
        <rFont val="宋体"/>
        <charset val="134"/>
      </rPr>
      <t>检察</t>
    </r>
  </si>
  <si>
    <t>01</t>
  </si>
  <si>
    <r>
      <rPr>
        <sz val="11"/>
        <rFont val="宋体"/>
        <charset val="134"/>
      </rPr>
      <t>行政运行</t>
    </r>
  </si>
  <si>
    <t>02</t>
  </si>
  <si>
    <t>一般行政管理事务</t>
  </si>
  <si>
    <t>204</t>
  </si>
  <si>
    <t>99</t>
  </si>
  <si>
    <t>其他公共安全支出</t>
  </si>
  <si>
    <t>国家司法救助支出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</si>
  <si>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</si>
  <si>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</si>
  <si>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</si>
  <si>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</si>
  <si>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</si>
  <si>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08</t>
  </si>
  <si>
    <t>抚恤</t>
  </si>
  <si>
    <t>死亡抚恤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</si>
  <si>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</si>
  <si>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</si>
  <si>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</si>
  <si>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</si>
  <si>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</si>
  <si>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</si>
  <si>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</si>
  <si>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其他行政事业单位医疗支出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</si>
  <si>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</si>
  <si>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</si>
  <si>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</si>
  <si>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</si>
  <si>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</si>
  <si>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</si>
  <si>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</si>
  <si>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</si>
  <si>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</si>
  <si>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</si>
  <si>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</si>
  <si>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</si>
  <si>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</si>
  <si>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</si>
  <si>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</si>
  <si>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</si>
  <si>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</si>
  <si>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</si>
  <si>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</si>
  <si>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</si>
  <si>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</si>
  <si>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</si>
  <si>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</si>
  <si>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</si>
  <si>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</si>
  <si>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</si>
  <si>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</si>
  <si>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</si>
  <si>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</si>
  <si>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</si>
  <si>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</si>
  <si>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</si>
  <si>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</si>
  <si>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</si>
  <si>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</si>
  <si>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</si>
  <si>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</si>
  <si>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</si>
  <si>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</si>
  <si>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</si>
  <si>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</si>
  <si>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</si>
  <si>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</si>
  <si>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</si>
  <si>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</si>
  <si>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</si>
  <si>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</si>
  <si>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</si>
  <si>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</si>
  <si>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</si>
  <si>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</si>
  <si>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</si>
  <si>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</si>
  <si>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</si>
  <si>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</si>
  <si>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</si>
  <si>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</si>
  <si>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</si>
  <si>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</si>
  <si>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</si>
  <si>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</si>
  <si>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</si>
  <si>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</si>
  <si>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</si>
  <si>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</si>
  <si>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</si>
  <si>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</si>
  <si>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</si>
  <si>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</si>
  <si>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</si>
  <si>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</si>
  <si>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</si>
  <si>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</si>
  <si>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</si>
  <si>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14</t>
  </si>
  <si>
    <t>租赁费</t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</si>
  <si>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</si>
  <si>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</si>
  <si>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</si>
  <si>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</si>
  <si>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</si>
  <si>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</si>
  <si>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</si>
  <si>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</si>
  <si>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</si>
  <si>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</si>
  <si>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</si>
  <si>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生活补助</t>
    </r>
  </si>
  <si>
    <t>一般公共预算支出预算表</t>
  </si>
  <si>
    <t>单位：四川省攀枝花市西区人民检察院</t>
  </si>
  <si>
    <t>当年财政拨款安排</t>
  </si>
  <si>
    <t>科目名称</t>
  </si>
  <si>
    <t>住房公积金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</si>
  <si>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</si>
  <si>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</si>
  <si>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</si>
  <si>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</si>
  <si>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</si>
  <si>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</si>
  <si>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t>302</t>
  </si>
  <si>
    <r>
      <rPr>
        <sz val="11"/>
        <rFont val="宋体"/>
        <charset val="134"/>
      </rPr>
      <t>商品和服务支出</t>
    </r>
  </si>
  <si>
    <t>303</t>
  </si>
  <si>
    <r>
      <rPr>
        <sz val="11"/>
        <rFont val="宋体"/>
        <charset val="134"/>
      </rPr>
      <t>对个人和家庭的补助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</si>
  <si>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</si>
  <si>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</si>
  <si>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</si>
  <si>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</si>
  <si>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</si>
  <si>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</si>
  <si>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</si>
  <si>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</si>
  <si>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</si>
  <si>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</si>
  <si>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</si>
  <si>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</si>
  <si>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</si>
  <si>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</si>
  <si>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</si>
  <si>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</si>
  <si>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</si>
  <si>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</si>
  <si>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</si>
  <si>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</si>
  <si>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</si>
  <si>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</si>
  <si>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</si>
  <si>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</si>
  <si>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</si>
  <si>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</si>
  <si>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</si>
  <si>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(  2023 年度)</t>
  </si>
  <si>
    <t>项目名称</t>
  </si>
  <si>
    <t>国家司法救助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</si>
  <si>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</si>
  <si>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</si>
  <si>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</si>
  <si>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</si>
  <si>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</si>
  <si>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</si>
  <si>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救助被害人10人次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</si>
  <si>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</si>
  <si>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</si>
  <si>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</si>
  <si>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</si>
  <si>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</si>
  <si>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</si>
  <si>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</si>
  <si>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司法救助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</si>
  <si>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人次</t>
    </r>
  </si>
  <si>
    <t>质量指标</t>
  </si>
  <si>
    <t>救助司法困难群众</t>
  </si>
  <si>
    <t>救助困难群众</t>
  </si>
  <si>
    <t>时效指标</t>
  </si>
  <si>
    <t>完成年度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</si>
  <si>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年度</t>
    </r>
  </si>
  <si>
    <t>成本指标</t>
  </si>
  <si>
    <t>专款专用率</t>
  </si>
  <si>
    <t>项目效益</t>
  </si>
  <si>
    <t>社会效益指标</t>
  </si>
  <si>
    <t>社会公平公正</t>
  </si>
  <si>
    <t>维护社会公平</t>
  </si>
  <si>
    <t>经济效益指标</t>
  </si>
  <si>
    <t>困难群众经济负担</t>
  </si>
  <si>
    <t>减轻</t>
  </si>
  <si>
    <t>生态效益指标</t>
  </si>
  <si>
    <t>可持续影响指标</t>
  </si>
  <si>
    <t>满意度指标</t>
  </si>
  <si>
    <t>服务对象满意度指标</t>
  </si>
  <si>
    <t>救助对象满意率</t>
  </si>
  <si>
    <t>被救助群众生活状况改善</t>
  </si>
  <si>
    <t>表6-2</t>
  </si>
  <si>
    <t>政法三级网租赁费</t>
  </si>
  <si>
    <t>保障政法三级网络畅通，视频会议正常，专线电话畅通。</t>
  </si>
  <si>
    <t>专线网络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</si>
  <si>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条专线网络</t>
    </r>
  </si>
  <si>
    <t>专线网络租赁费</t>
  </si>
  <si>
    <t>政法三级网络畅通</t>
  </si>
  <si>
    <t>保障视频会议和电话畅通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</si>
  <si>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</si>
  <si>
    <t>上级精神及时传达</t>
  </si>
  <si>
    <t>及时学习上级精神</t>
  </si>
  <si>
    <t>政法人员</t>
  </si>
  <si>
    <t>满意</t>
  </si>
  <si>
    <t>表6-3</t>
  </si>
  <si>
    <t>办案业务费</t>
  </si>
  <si>
    <t>保障办案网络、电脑耗材等支出</t>
  </si>
  <si>
    <t>保障办案顺利进行</t>
  </si>
  <si>
    <t>保障办案需求网络、耗材等</t>
  </si>
  <si>
    <t>维护社会公平公正</t>
  </si>
  <si>
    <t>办案基本需求得到保障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</si>
  <si>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</si>
  <si>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</si>
  <si>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</si>
  <si>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</si>
  <si>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</si>
  <si>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</si>
  <si>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</si>
  <si>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任务1</t>
  </si>
  <si>
    <t>人员及定额公用经费7099263.21元。</t>
  </si>
  <si>
    <t>任务2</t>
  </si>
  <si>
    <t>国家司法救助20000元。</t>
  </si>
  <si>
    <t>任务3</t>
  </si>
  <si>
    <t>政法三级网租赁费24000元。</t>
  </si>
  <si>
    <t>任务4</t>
  </si>
  <si>
    <t>办案业务费22666.7元。</t>
  </si>
  <si>
    <t>年度部门整体支出预算</t>
  </si>
  <si>
    <t>资金总额</t>
  </si>
  <si>
    <t>年度总体目标</t>
  </si>
  <si>
    <t>保障检察业务正常运行，保证检察统一业务2.0系统使用及配套的分级保护系统的使用。</t>
  </si>
  <si>
    <t>年度绩效指标</t>
  </si>
  <si>
    <t>指标值
（包含数字及文字描述）</t>
  </si>
  <si>
    <t>产出指标</t>
  </si>
  <si>
    <t>保障检察院职务范围内的案件正常办理</t>
  </si>
  <si>
    <t>每一案件在法律规定时间和程序上完成</t>
  </si>
  <si>
    <t>法律规定时间内完成</t>
  </si>
  <si>
    <t>准时</t>
  </si>
  <si>
    <t>法律规定的程序</t>
  </si>
  <si>
    <t>程序合法</t>
  </si>
  <si>
    <t>完成时间</t>
  </si>
  <si>
    <t>2023年</t>
  </si>
  <si>
    <t>效益指标</t>
  </si>
  <si>
    <t>狠抓检察队伍建设，在接受监督中提升检察公信力</t>
  </si>
  <si>
    <t>检察监督效果显著提升、检察队伍建设再上新台阶、司法公信力稳步提升。</t>
  </si>
  <si>
    <t>检察工作的持续推进</t>
  </si>
  <si>
    <t>推动各项工作再上新台阶；提升改革创新能力，提升综合经济实力，提升人民群众获得感。</t>
  </si>
  <si>
    <t>主管部门和人民群众满意度</t>
  </si>
  <si>
    <t>主管部门和人民群众满意度为95%以上。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</si>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</sst>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#,##0.00_ "/>
    <numFmt numFmtId="178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34"/>
      <scheme val="minor"/>
    </font>
    <font>
      <b/>
      <sz val="16"/>
      <name val="黑体"/>
      <charset val="134"/>
    </font>
    <font>
      <b/>
      <sz val="1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2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9" borderId="28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31" applyNumberFormat="0" applyAlignment="0" applyProtection="0">
      <alignment vertical="center"/>
    </xf>
    <xf numFmtId="0" fontId="42" fillId="13" borderId="27" applyNumberFormat="0" applyAlignment="0" applyProtection="0">
      <alignment vertical="center"/>
    </xf>
    <xf numFmtId="0" fontId="43" fillId="14" borderId="32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5" fillId="0" borderId="0"/>
  </cellStyleXfs>
  <cellXfs count="17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176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10" fillId="0" borderId="17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6" xfId="49" applyFont="1" applyFill="1" applyBorder="1" applyAlignment="1">
      <alignment horizontal="left" vertical="center" wrapText="1"/>
    </xf>
    <xf numFmtId="0" fontId="10" fillId="0" borderId="17" xfId="49" applyFont="1" applyFill="1" applyBorder="1" applyAlignment="1">
      <alignment horizontal="left" vertical="center" wrapText="1"/>
    </xf>
    <xf numFmtId="0" fontId="10" fillId="0" borderId="19" xfId="0" applyNumberFormat="1" applyFont="1" applyFill="1" applyBorder="1" applyAlignment="1" applyProtection="1">
      <alignment horizontal="left" vertical="center" wrapText="1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0" fillId="0" borderId="4" xfId="49" applyFont="1" applyFill="1" applyBorder="1" applyAlignment="1">
      <alignment horizontal="left" vertical="center" wrapText="1"/>
    </xf>
    <xf numFmtId="9" fontId="10" fillId="0" borderId="4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>
      <alignment vertical="center"/>
    </xf>
    <xf numFmtId="0" fontId="9" fillId="0" borderId="12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22" xfId="0" applyFont="1" applyBorder="1">
      <alignment vertical="center"/>
    </xf>
    <xf numFmtId="0" fontId="12" fillId="0" borderId="2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2" xfId="0" applyFont="1" applyFill="1" applyBorder="1">
      <alignment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12" fillId="0" borderId="23" xfId="0" applyFont="1" applyFill="1" applyBorder="1">
      <alignment vertical="center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13" fillId="0" borderId="10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2" fillId="0" borderId="22" xfId="0" applyFont="1" applyFill="1" applyBorder="1">
      <alignment vertical="center"/>
    </xf>
    <xf numFmtId="0" fontId="12" fillId="0" borderId="22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/>
    </xf>
    <xf numFmtId="177" fontId="15" fillId="0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 wrapText="1"/>
    </xf>
    <xf numFmtId="0" fontId="19" fillId="0" borderId="4" xfId="0" applyFont="1" applyBorder="1">
      <alignment vertical="center"/>
    </xf>
    <xf numFmtId="0" fontId="16" fillId="0" borderId="13" xfId="0" applyFont="1" applyBorder="1" applyAlignment="1">
      <alignment horizontal="left" vertical="center" wrapText="1"/>
    </xf>
    <xf numFmtId="0" fontId="19" fillId="0" borderId="13" xfId="0" applyFont="1" applyBorder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4" fontId="18" fillId="3" borderId="4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7" fillId="0" borderId="1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5" fillId="0" borderId="10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5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4" xfId="0" applyFont="1" applyFill="1" applyBorder="1">
      <alignment vertical="center"/>
    </xf>
    <xf numFmtId="0" fontId="22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0" sqref="A10"/>
    </sheetView>
  </sheetViews>
  <sheetFormatPr defaultColWidth="9" defaultRowHeight="14.25" outlineLevelRow="2"/>
  <cols>
    <col min="1" max="1" width="123.125" style="169" customWidth="1"/>
    <col min="2" max="16384" width="9" style="169"/>
  </cols>
  <sheetData>
    <row r="1" ht="137.1" customHeight="1" spans="1:1">
      <c r="A1" s="170" t="s">
        <v>0</v>
      </c>
    </row>
    <row r="2" ht="46.5" spans="1:1">
      <c r="A2" s="171" t="s">
        <v>1</v>
      </c>
    </row>
    <row r="3" ht="20.25" spans="1:1">
      <c r="A3" s="172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zoomScale="80" zoomScaleNormal="80"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1"/>
      <c r="B1" s="2"/>
      <c r="C1" s="72"/>
      <c r="D1" s="73"/>
      <c r="E1" s="73"/>
      <c r="F1" s="73"/>
      <c r="G1" s="73"/>
      <c r="H1" s="73"/>
      <c r="I1" s="85" t="s">
        <v>221</v>
      </c>
      <c r="J1" s="76"/>
    </row>
    <row r="2" ht="22.9" customHeight="1" spans="1:10">
      <c r="A2" s="71"/>
      <c r="B2" s="3" t="s">
        <v>222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86"/>
      <c r="E3" s="86"/>
      <c r="F3" s="86"/>
      <c r="G3" s="86"/>
      <c r="H3" s="86"/>
      <c r="I3" s="86" t="s">
        <v>7</v>
      </c>
      <c r="J3" s="87"/>
    </row>
    <row r="4" ht="24.4" customHeight="1" spans="1:10">
      <c r="A4" s="76"/>
      <c r="B4" s="77" t="s">
        <v>223</v>
      </c>
      <c r="C4" s="77" t="s">
        <v>83</v>
      </c>
      <c r="D4" s="77" t="s">
        <v>224</v>
      </c>
      <c r="E4" s="77"/>
      <c r="F4" s="77"/>
      <c r="G4" s="77"/>
      <c r="H4" s="77"/>
      <c r="I4" s="77"/>
      <c r="J4" s="88"/>
    </row>
    <row r="5" ht="24.4" customHeight="1" spans="1:10">
      <c r="A5" s="78"/>
      <c r="B5" s="77"/>
      <c r="C5" s="77"/>
      <c r="D5" s="77" t="s">
        <v>60</v>
      </c>
      <c r="E5" s="92" t="s">
        <v>225</v>
      </c>
      <c r="F5" s="77" t="s">
        <v>226</v>
      </c>
      <c r="G5" s="77"/>
      <c r="H5" s="77"/>
      <c r="I5" s="77" t="s">
        <v>227</v>
      </c>
      <c r="J5" s="88"/>
    </row>
    <row r="6" ht="24.4" customHeight="1" spans="1:10">
      <c r="A6" s="78"/>
      <c r="B6" s="77"/>
      <c r="C6" s="77"/>
      <c r="D6" s="77"/>
      <c r="E6" s="92"/>
      <c r="F6" s="77" t="s">
        <v>167</v>
      </c>
      <c r="G6" s="77" t="s">
        <v>228</v>
      </c>
      <c r="H6" s="77" t="s">
        <v>229</v>
      </c>
      <c r="I6" s="77"/>
      <c r="J6" s="89"/>
    </row>
    <row r="7" ht="22.9" customHeight="1" spans="1:10">
      <c r="A7" s="79"/>
      <c r="B7" s="77"/>
      <c r="C7" s="77" t="s">
        <v>73</v>
      </c>
      <c r="D7" s="80">
        <f>D8</f>
        <v>87289.2</v>
      </c>
      <c r="E7" s="80"/>
      <c r="F7" s="80">
        <f>F8</f>
        <v>84240</v>
      </c>
      <c r="G7" s="80"/>
      <c r="H7" s="80">
        <f>H8</f>
        <v>84240</v>
      </c>
      <c r="I7" s="80">
        <f>I8</f>
        <v>3049.2</v>
      </c>
      <c r="J7" s="90"/>
    </row>
    <row r="8" ht="22.9" customHeight="1" spans="1:10">
      <c r="A8" s="79"/>
      <c r="B8" s="81">
        <v>150001</v>
      </c>
      <c r="C8" s="81" t="s">
        <v>0</v>
      </c>
      <c r="D8" s="80">
        <f>F8+I8</f>
        <v>87289.2</v>
      </c>
      <c r="E8" s="80"/>
      <c r="F8" s="80">
        <v>84240</v>
      </c>
      <c r="G8" s="80"/>
      <c r="H8" s="80">
        <v>84240</v>
      </c>
      <c r="I8" s="80">
        <v>3049.2</v>
      </c>
      <c r="J8" s="90"/>
    </row>
    <row r="9" ht="22.9" customHeight="1" spans="1:10">
      <c r="A9" s="79"/>
      <c r="B9" s="77"/>
      <c r="C9" s="77"/>
      <c r="D9" s="80"/>
      <c r="E9" s="80"/>
      <c r="F9" s="80"/>
      <c r="G9" s="80"/>
      <c r="H9" s="80"/>
      <c r="I9" s="80"/>
      <c r="J9" s="90"/>
    </row>
    <row r="10" ht="22.9" customHeight="1" spans="1:10">
      <c r="A10" s="79"/>
      <c r="B10" s="77"/>
      <c r="C10" s="77"/>
      <c r="D10" s="80"/>
      <c r="E10" s="80"/>
      <c r="F10" s="80"/>
      <c r="G10" s="80"/>
      <c r="H10" s="80"/>
      <c r="I10" s="80"/>
      <c r="J10" s="90"/>
    </row>
    <row r="11" ht="22.9" customHeight="1" spans="1:10">
      <c r="A11" s="79"/>
      <c r="B11" s="77"/>
      <c r="C11" s="77"/>
      <c r="D11" s="80"/>
      <c r="E11" s="80"/>
      <c r="F11" s="80"/>
      <c r="G11" s="80"/>
      <c r="H11" s="80"/>
      <c r="I11" s="80"/>
      <c r="J11" s="90"/>
    </row>
    <row r="12" ht="22.9" customHeight="1" spans="1:10">
      <c r="A12" s="79"/>
      <c r="B12" s="77"/>
      <c r="C12" s="77"/>
      <c r="D12" s="80"/>
      <c r="E12" s="80"/>
      <c r="F12" s="80"/>
      <c r="G12" s="80"/>
      <c r="H12" s="80"/>
      <c r="I12" s="80"/>
      <c r="J12" s="90"/>
    </row>
    <row r="13" ht="22.9" customHeight="1" spans="1:10">
      <c r="A13" s="79"/>
      <c r="B13" s="77"/>
      <c r="C13" s="77"/>
      <c r="D13" s="80"/>
      <c r="E13" s="80"/>
      <c r="F13" s="80"/>
      <c r="G13" s="80"/>
      <c r="H13" s="80"/>
      <c r="I13" s="80"/>
      <c r="J13" s="90"/>
    </row>
    <row r="14" ht="22.9" customHeight="1" spans="1:10">
      <c r="A14" s="79"/>
      <c r="B14" s="77"/>
      <c r="C14" s="77"/>
      <c r="D14" s="80"/>
      <c r="E14" s="80"/>
      <c r="F14" s="80"/>
      <c r="G14" s="80"/>
      <c r="H14" s="80"/>
      <c r="I14" s="80"/>
      <c r="J14" s="90"/>
    </row>
    <row r="15" ht="22.9" customHeight="1" spans="1:10">
      <c r="A15" s="79"/>
      <c r="B15" s="77"/>
      <c r="C15" s="77"/>
      <c r="D15" s="80"/>
      <c r="E15" s="80"/>
      <c r="F15" s="80"/>
      <c r="G15" s="80"/>
      <c r="H15" s="80"/>
      <c r="I15" s="80"/>
      <c r="J15" s="90"/>
    </row>
    <row r="16" ht="22.9" customHeight="1" spans="1:10">
      <c r="A16" s="79"/>
      <c r="B16" s="77"/>
      <c r="C16" s="77"/>
      <c r="D16" s="80"/>
      <c r="E16" s="80"/>
      <c r="F16" s="80"/>
      <c r="G16" s="80"/>
      <c r="H16" s="80"/>
      <c r="I16" s="80"/>
      <c r="J16" s="9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1"/>
      <c r="B1" s="2" t="s">
        <v>230</v>
      </c>
      <c r="C1" s="2"/>
      <c r="D1" s="2"/>
      <c r="E1" s="72"/>
      <c r="F1" s="72"/>
      <c r="G1" s="73"/>
      <c r="H1" s="73"/>
      <c r="I1" s="85" t="s">
        <v>231</v>
      </c>
      <c r="J1" s="76"/>
    </row>
    <row r="2" ht="22.9" customHeight="1" spans="1:10">
      <c r="A2" s="71"/>
      <c r="B2" s="3" t="s">
        <v>232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75"/>
      <c r="E3" s="75"/>
      <c r="F3" s="75"/>
      <c r="G3" s="74"/>
      <c r="H3" s="74"/>
      <c r="I3" s="86" t="s">
        <v>7</v>
      </c>
      <c r="J3" s="87"/>
    </row>
    <row r="4" ht="24.4" customHeight="1" spans="1:10">
      <c r="A4" s="76"/>
      <c r="B4" s="77" t="s">
        <v>10</v>
      </c>
      <c r="C4" s="77"/>
      <c r="D4" s="77"/>
      <c r="E4" s="77"/>
      <c r="F4" s="77"/>
      <c r="G4" s="77" t="s">
        <v>233</v>
      </c>
      <c r="H4" s="77"/>
      <c r="I4" s="77"/>
      <c r="J4" s="88"/>
    </row>
    <row r="5" ht="24.4" customHeight="1" spans="1:10">
      <c r="A5" s="78"/>
      <c r="B5" s="77" t="s">
        <v>82</v>
      </c>
      <c r="C5" s="77"/>
      <c r="D5" s="77"/>
      <c r="E5" s="77" t="s">
        <v>71</v>
      </c>
      <c r="F5" s="77" t="s">
        <v>83</v>
      </c>
      <c r="G5" s="77" t="s">
        <v>60</v>
      </c>
      <c r="H5" s="77" t="s">
        <v>78</v>
      </c>
      <c r="I5" s="77" t="s">
        <v>79</v>
      </c>
      <c r="J5" s="88"/>
    </row>
    <row r="6" ht="24.4" customHeight="1" spans="1:10">
      <c r="A6" s="78"/>
      <c r="B6" s="77" t="s">
        <v>84</v>
      </c>
      <c r="C6" s="77" t="s">
        <v>85</v>
      </c>
      <c r="D6" s="77" t="s">
        <v>86</v>
      </c>
      <c r="E6" s="77"/>
      <c r="F6" s="77"/>
      <c r="G6" s="77"/>
      <c r="H6" s="77"/>
      <c r="I6" s="77"/>
      <c r="J6" s="89"/>
    </row>
    <row r="7" ht="22.9" customHeight="1" spans="1:10">
      <c r="A7" s="79"/>
      <c r="B7" s="77"/>
      <c r="C7" s="77"/>
      <c r="D7" s="77"/>
      <c r="E7" s="77"/>
      <c r="F7" s="77" t="s">
        <v>73</v>
      </c>
      <c r="G7" s="80"/>
      <c r="H7" s="80"/>
      <c r="I7" s="80"/>
      <c r="J7" s="90"/>
    </row>
    <row r="8" ht="22.9" customHeight="1" spans="1:10">
      <c r="A8" s="79"/>
      <c r="B8" s="77"/>
      <c r="C8" s="77"/>
      <c r="D8" s="77"/>
      <c r="E8" s="77"/>
      <c r="F8" s="77"/>
      <c r="G8" s="80"/>
      <c r="H8" s="80"/>
      <c r="I8" s="80"/>
      <c r="J8" s="90"/>
    </row>
    <row r="9" ht="22.9" customHeight="1" spans="1:10">
      <c r="A9" s="79"/>
      <c r="B9" s="77"/>
      <c r="C9" s="77"/>
      <c r="D9" s="77"/>
      <c r="E9" s="93" t="s">
        <v>234</v>
      </c>
      <c r="F9" s="93"/>
      <c r="G9" s="80"/>
      <c r="H9" s="80"/>
      <c r="I9" s="80"/>
      <c r="J9" s="90"/>
    </row>
    <row r="10" ht="22.9" customHeight="1" spans="1:10">
      <c r="A10" s="79"/>
      <c r="B10" s="77"/>
      <c r="C10" s="77"/>
      <c r="D10" s="77"/>
      <c r="E10" s="77"/>
      <c r="F10" s="77"/>
      <c r="G10" s="80"/>
      <c r="H10" s="80"/>
      <c r="I10" s="80"/>
      <c r="J10" s="90"/>
    </row>
    <row r="11" ht="22.9" customHeight="1" spans="1:10">
      <c r="A11" s="79"/>
      <c r="B11" s="77"/>
      <c r="C11" s="77"/>
      <c r="D11" s="77"/>
      <c r="E11" s="77"/>
      <c r="F11" s="77"/>
      <c r="G11" s="80"/>
      <c r="H11" s="80"/>
      <c r="I11" s="80"/>
      <c r="J11" s="90"/>
    </row>
    <row r="12" ht="22.9" customHeight="1" spans="1:10">
      <c r="A12" s="79"/>
      <c r="B12" s="77"/>
      <c r="C12" s="77"/>
      <c r="D12" s="77"/>
      <c r="E12" s="77"/>
      <c r="F12" s="77"/>
      <c r="G12" s="80"/>
      <c r="H12" s="80"/>
      <c r="I12" s="80"/>
      <c r="J12" s="90"/>
    </row>
    <row r="13" ht="22.9" customHeight="1" spans="1:10">
      <c r="A13" s="79"/>
      <c r="B13" s="77"/>
      <c r="C13" s="77"/>
      <c r="D13" s="77"/>
      <c r="E13" s="77"/>
      <c r="F13" s="77"/>
      <c r="G13" s="80"/>
      <c r="H13" s="80"/>
      <c r="I13" s="80"/>
      <c r="J13" s="90"/>
    </row>
    <row r="14" ht="22.9" customHeight="1" spans="1:10">
      <c r="A14" s="79"/>
      <c r="B14" s="77"/>
      <c r="C14" s="77"/>
      <c r="D14" s="77"/>
      <c r="E14" s="77"/>
      <c r="F14" s="77"/>
      <c r="G14" s="80"/>
      <c r="H14" s="80"/>
      <c r="I14" s="80"/>
      <c r="J14" s="90"/>
    </row>
    <row r="15" ht="22.9" customHeight="1" spans="1:10">
      <c r="A15" s="79"/>
      <c r="B15" s="77"/>
      <c r="C15" s="77"/>
      <c r="D15" s="77"/>
      <c r="E15" s="77"/>
      <c r="F15" s="77"/>
      <c r="G15" s="80"/>
      <c r="H15" s="80"/>
      <c r="I15" s="80"/>
      <c r="J15" s="90"/>
    </row>
    <row r="16" ht="22.9" customHeight="1" spans="1:10">
      <c r="A16" s="78"/>
      <c r="B16" s="81"/>
      <c r="C16" s="81"/>
      <c r="D16" s="81"/>
      <c r="E16" s="81"/>
      <c r="F16" s="81" t="s">
        <v>24</v>
      </c>
      <c r="G16" s="82"/>
      <c r="H16" s="82"/>
      <c r="I16" s="82"/>
      <c r="J16" s="88"/>
    </row>
    <row r="17" ht="22.9" customHeight="1" spans="1:10">
      <c r="A17" s="78"/>
      <c r="B17" s="81"/>
      <c r="C17" s="81"/>
      <c r="D17" s="81"/>
      <c r="E17" s="81"/>
      <c r="F17" s="81" t="s">
        <v>24</v>
      </c>
      <c r="G17" s="82"/>
      <c r="H17" s="82"/>
      <c r="I17" s="82"/>
      <c r="J17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2" sqref="B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1"/>
      <c r="B1" s="2"/>
      <c r="C1" s="72"/>
      <c r="D1" s="73"/>
      <c r="E1" s="73"/>
      <c r="F1" s="73"/>
      <c r="G1" s="73"/>
      <c r="H1" s="73"/>
      <c r="I1" s="85" t="s">
        <v>235</v>
      </c>
      <c r="J1" s="76"/>
    </row>
    <row r="2" ht="22.9" customHeight="1" spans="1:10">
      <c r="A2" s="71"/>
      <c r="B2" s="3" t="s">
        <v>236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86"/>
      <c r="E3" s="86"/>
      <c r="F3" s="86"/>
      <c r="G3" s="86"/>
      <c r="H3" s="86"/>
      <c r="I3" s="86" t="s">
        <v>237</v>
      </c>
      <c r="J3" s="87"/>
    </row>
    <row r="4" ht="24.4" customHeight="1" spans="1:10">
      <c r="A4" s="76"/>
      <c r="B4" s="77" t="s">
        <v>223</v>
      </c>
      <c r="C4" s="77" t="s">
        <v>83</v>
      </c>
      <c r="D4" s="77" t="s">
        <v>224</v>
      </c>
      <c r="E4" s="77"/>
      <c r="F4" s="77"/>
      <c r="G4" s="77"/>
      <c r="H4" s="77"/>
      <c r="I4" s="77"/>
      <c r="J4" s="88"/>
    </row>
    <row r="5" ht="24.4" customHeight="1" spans="1:10">
      <c r="A5" s="78"/>
      <c r="B5" s="77"/>
      <c r="C5" s="77"/>
      <c r="D5" s="77" t="s">
        <v>60</v>
      </c>
      <c r="E5" s="92" t="s">
        <v>225</v>
      </c>
      <c r="F5" s="77" t="s">
        <v>226</v>
      </c>
      <c r="G5" s="77"/>
      <c r="H5" s="77"/>
      <c r="I5" s="77" t="s">
        <v>227</v>
      </c>
      <c r="J5" s="88"/>
    </row>
    <row r="6" ht="24.4" customHeight="1" spans="1:10">
      <c r="A6" s="78"/>
      <c r="B6" s="77"/>
      <c r="C6" s="77"/>
      <c r="D6" s="77"/>
      <c r="E6" s="92"/>
      <c r="F6" s="77" t="s">
        <v>167</v>
      </c>
      <c r="G6" s="77" t="s">
        <v>228</v>
      </c>
      <c r="H6" s="77" t="s">
        <v>229</v>
      </c>
      <c r="I6" s="77"/>
      <c r="J6" s="89"/>
    </row>
    <row r="7" ht="22.9" customHeight="1" spans="1:10">
      <c r="A7" s="79"/>
      <c r="B7" s="77"/>
      <c r="C7" s="77" t="s">
        <v>73</v>
      </c>
      <c r="D7" s="80"/>
      <c r="E7" s="80"/>
      <c r="F7" s="80"/>
      <c r="G7" s="80"/>
      <c r="H7" s="80"/>
      <c r="I7" s="80"/>
      <c r="J7" s="90"/>
    </row>
    <row r="8" ht="22.9" customHeight="1" spans="1:10">
      <c r="A8" s="79"/>
      <c r="B8" s="77"/>
      <c r="C8" s="77"/>
      <c r="D8" s="80"/>
      <c r="E8" s="80"/>
      <c r="F8" s="80"/>
      <c r="G8" s="80"/>
      <c r="H8" s="80"/>
      <c r="I8" s="80"/>
      <c r="J8" s="90"/>
    </row>
    <row r="9" ht="22.9" customHeight="1" spans="1:10">
      <c r="A9" s="79"/>
      <c r="B9" s="77"/>
      <c r="C9" s="77"/>
      <c r="D9" s="80"/>
      <c r="E9" s="80"/>
      <c r="F9" s="80"/>
      <c r="G9" s="80"/>
      <c r="H9" s="80"/>
      <c r="I9" s="80"/>
      <c r="J9" s="90"/>
    </row>
    <row r="10" ht="22.9" customHeight="1" spans="1:10">
      <c r="A10" s="79"/>
      <c r="B10" s="77"/>
      <c r="C10" s="77"/>
      <c r="D10" s="80"/>
      <c r="E10" s="80"/>
      <c r="F10" s="80"/>
      <c r="G10" s="80"/>
      <c r="H10" s="80"/>
      <c r="I10" s="80"/>
      <c r="J10" s="90"/>
    </row>
    <row r="11" ht="22.9" customHeight="1" spans="1:10">
      <c r="A11" s="79"/>
      <c r="B11" s="77"/>
      <c r="C11" s="77" t="s">
        <v>60</v>
      </c>
      <c r="D11" s="80"/>
      <c r="E11" s="80"/>
      <c r="F11" s="80"/>
      <c r="G11" s="80"/>
      <c r="H11" s="80"/>
      <c r="I11" s="80"/>
      <c r="J11" s="90"/>
    </row>
    <row r="12" ht="22.9" customHeight="1" spans="1:10">
      <c r="A12" s="79"/>
      <c r="B12" s="93"/>
      <c r="C12" s="93" t="s">
        <v>234</v>
      </c>
      <c r="D12" s="80"/>
      <c r="E12" s="80"/>
      <c r="F12" s="80"/>
      <c r="G12" s="80"/>
      <c r="H12" s="80"/>
      <c r="I12" s="80"/>
      <c r="J12" s="90"/>
    </row>
    <row r="13" ht="22.9" customHeight="1" spans="1:10">
      <c r="A13" s="79"/>
      <c r="B13" s="77"/>
      <c r="C13" s="77"/>
      <c r="D13" s="80"/>
      <c r="E13" s="80"/>
      <c r="F13" s="80"/>
      <c r="G13" s="80"/>
      <c r="H13" s="80"/>
      <c r="I13" s="80"/>
      <c r="J13" s="90"/>
    </row>
    <row r="14" ht="22.9" customHeight="1" spans="1:10">
      <c r="A14" s="79"/>
      <c r="B14" s="77"/>
      <c r="C14" s="77"/>
      <c r="D14" s="80"/>
      <c r="E14" s="80"/>
      <c r="F14" s="80"/>
      <c r="G14" s="80"/>
      <c r="H14" s="80"/>
      <c r="I14" s="80"/>
      <c r="J14" s="90"/>
    </row>
    <row r="15" ht="22.9" customHeight="1" spans="1:10">
      <c r="A15" s="79"/>
      <c r="B15" s="77"/>
      <c r="C15" s="77"/>
      <c r="D15" s="80"/>
      <c r="E15" s="80"/>
      <c r="F15" s="80"/>
      <c r="G15" s="80"/>
      <c r="H15" s="80"/>
      <c r="I15" s="80"/>
      <c r="J15" s="90"/>
    </row>
    <row r="16" ht="22.9" customHeight="1" spans="1:10">
      <c r="A16" s="79"/>
      <c r="B16" s="77"/>
      <c r="C16" s="77"/>
      <c r="D16" s="80"/>
      <c r="E16" s="80"/>
      <c r="F16" s="80"/>
      <c r="G16" s="80"/>
      <c r="H16" s="80"/>
      <c r="I16" s="80"/>
      <c r="J16" s="90"/>
    </row>
    <row r="17" ht="22.9" customHeight="1" spans="1:10">
      <c r="A17" s="79"/>
      <c r="B17" s="77"/>
      <c r="C17" s="77"/>
      <c r="D17" s="80"/>
      <c r="E17" s="80"/>
      <c r="F17" s="80"/>
      <c r="G17" s="80"/>
      <c r="H17" s="80"/>
      <c r="I17" s="80"/>
      <c r="J17" s="9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71"/>
      <c r="B1" s="2" t="s">
        <v>238</v>
      </c>
      <c r="C1" s="2"/>
      <c r="D1" s="2"/>
      <c r="E1" s="72"/>
      <c r="F1" s="72"/>
      <c r="G1" s="73"/>
      <c r="H1" s="73"/>
      <c r="I1" s="85" t="s">
        <v>239</v>
      </c>
      <c r="J1" s="76"/>
    </row>
    <row r="2" ht="22.9" customHeight="1" spans="1:10">
      <c r="A2" s="71"/>
      <c r="B2" s="3" t="s">
        <v>240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75"/>
      <c r="E3" s="75"/>
      <c r="F3" s="75"/>
      <c r="G3" s="74"/>
      <c r="H3" s="74"/>
      <c r="I3" s="86" t="s">
        <v>237</v>
      </c>
      <c r="J3" s="87"/>
    </row>
    <row r="4" ht="24.4" customHeight="1" spans="1:10">
      <c r="A4" s="76"/>
      <c r="B4" s="77" t="s">
        <v>10</v>
      </c>
      <c r="C4" s="77"/>
      <c r="D4" s="77"/>
      <c r="E4" s="77"/>
      <c r="F4" s="77"/>
      <c r="G4" s="77" t="s">
        <v>241</v>
      </c>
      <c r="H4" s="77"/>
      <c r="I4" s="77"/>
      <c r="J4" s="88"/>
    </row>
    <row r="5" ht="24.4" customHeight="1" spans="1:10">
      <c r="A5" s="78"/>
      <c r="B5" s="77" t="s">
        <v>82</v>
      </c>
      <c r="C5" s="77"/>
      <c r="D5" s="77"/>
      <c r="E5" s="77" t="s">
        <v>71</v>
      </c>
      <c r="F5" s="77" t="s">
        <v>83</v>
      </c>
      <c r="G5" s="77" t="s">
        <v>60</v>
      </c>
      <c r="H5" s="77" t="s">
        <v>78</v>
      </c>
      <c r="I5" s="77" t="s">
        <v>79</v>
      </c>
      <c r="J5" s="88"/>
    </row>
    <row r="6" ht="24.4" customHeight="1" spans="1:10">
      <c r="A6" s="78"/>
      <c r="B6" s="77" t="s">
        <v>84</v>
      </c>
      <c r="C6" s="77" t="s">
        <v>85</v>
      </c>
      <c r="D6" s="77" t="s">
        <v>86</v>
      </c>
      <c r="E6" s="77"/>
      <c r="F6" s="77"/>
      <c r="G6" s="77"/>
      <c r="H6" s="77"/>
      <c r="I6" s="77"/>
      <c r="J6" s="89"/>
    </row>
    <row r="7" ht="22.9" customHeight="1" spans="1:10">
      <c r="A7" s="79"/>
      <c r="B7" s="77"/>
      <c r="C7" s="77"/>
      <c r="D7" s="77"/>
      <c r="E7" s="77"/>
      <c r="F7" s="77" t="s">
        <v>73</v>
      </c>
      <c r="G7" s="80"/>
      <c r="H7" s="80"/>
      <c r="I7" s="80"/>
      <c r="J7" s="90"/>
    </row>
    <row r="8" ht="22.9" customHeight="1" spans="1:10">
      <c r="A8" s="78"/>
      <c r="B8" s="81"/>
      <c r="C8" s="81"/>
      <c r="D8" s="81"/>
      <c r="E8" s="81"/>
      <c r="F8" s="81" t="s">
        <v>234</v>
      </c>
      <c r="G8" s="82"/>
      <c r="H8" s="82"/>
      <c r="I8" s="82"/>
      <c r="J8" s="88"/>
    </row>
    <row r="9" ht="22.9" customHeight="1" spans="1:10">
      <c r="A9" s="78"/>
      <c r="B9" s="81"/>
      <c r="C9" s="81"/>
      <c r="D9" s="81"/>
      <c r="E9" s="81"/>
      <c r="F9" s="81"/>
      <c r="G9" s="82"/>
      <c r="H9" s="82"/>
      <c r="I9" s="82"/>
      <c r="J9" s="88"/>
    </row>
    <row r="10" ht="22.9" customHeight="1" spans="1:10">
      <c r="A10" s="78"/>
      <c r="B10" s="81"/>
      <c r="C10" s="81"/>
      <c r="D10" s="81"/>
      <c r="E10" s="81"/>
      <c r="F10" s="81"/>
      <c r="G10" s="82"/>
      <c r="H10" s="82"/>
      <c r="I10" s="82"/>
      <c r="J10" s="88"/>
    </row>
    <row r="11" ht="22.9" customHeight="1" spans="1:10">
      <c r="A11" s="78"/>
      <c r="B11" s="81"/>
      <c r="C11" s="81"/>
      <c r="D11" s="81"/>
      <c r="E11" s="81"/>
      <c r="F11" s="81"/>
      <c r="G11" s="82"/>
      <c r="H11" s="82"/>
      <c r="I11" s="82"/>
      <c r="J11" s="88"/>
    </row>
    <row r="12" ht="22.9" customHeight="1" spans="1:10">
      <c r="A12" s="78"/>
      <c r="B12" s="81"/>
      <c r="C12" s="81"/>
      <c r="D12" s="81"/>
      <c r="E12" s="81"/>
      <c r="F12" s="81"/>
      <c r="G12" s="82"/>
      <c r="H12" s="82"/>
      <c r="I12" s="82"/>
      <c r="J12" s="88"/>
    </row>
    <row r="13" ht="22.9" customHeight="1" spans="1:10">
      <c r="A13" s="78"/>
      <c r="B13" s="81"/>
      <c r="C13" s="81"/>
      <c r="D13" s="81"/>
      <c r="E13" s="81"/>
      <c r="F13" s="81"/>
      <c r="G13" s="82"/>
      <c r="H13" s="82"/>
      <c r="I13" s="82"/>
      <c r="J13" s="88"/>
    </row>
    <row r="14" ht="22.9" customHeight="1" spans="1:10">
      <c r="A14" s="78"/>
      <c r="B14" s="81"/>
      <c r="C14" s="81"/>
      <c r="D14" s="81"/>
      <c r="E14" s="81"/>
      <c r="F14" s="81"/>
      <c r="G14" s="82"/>
      <c r="H14" s="82"/>
      <c r="I14" s="82"/>
      <c r="J14" s="88"/>
    </row>
    <row r="15" ht="22.9" customHeight="1" spans="1:10">
      <c r="A15" s="78"/>
      <c r="B15" s="81"/>
      <c r="C15" s="81"/>
      <c r="D15" s="81"/>
      <c r="E15" s="81"/>
      <c r="F15" s="81"/>
      <c r="G15" s="82"/>
      <c r="H15" s="82"/>
      <c r="I15" s="82"/>
      <c r="J15" s="88"/>
    </row>
    <row r="16" ht="22.9" customHeight="1" spans="1:10">
      <c r="A16" s="78"/>
      <c r="B16" s="81"/>
      <c r="C16" s="81"/>
      <c r="D16" s="81"/>
      <c r="E16" s="81"/>
      <c r="F16" s="81" t="s">
        <v>24</v>
      </c>
      <c r="G16" s="82"/>
      <c r="H16" s="82"/>
      <c r="I16" s="82"/>
      <c r="J16" s="88"/>
    </row>
    <row r="17" ht="22.9" customHeight="1" spans="1:10">
      <c r="A17" s="78"/>
      <c r="B17" s="81"/>
      <c r="C17" s="81"/>
      <c r="D17" s="81"/>
      <c r="E17" s="81"/>
      <c r="F17" s="81" t="s">
        <v>136</v>
      </c>
      <c r="G17" s="82"/>
      <c r="H17" s="82"/>
      <c r="I17" s="82"/>
      <c r="J17" s="89"/>
    </row>
    <row r="18" ht="9.75" customHeight="1" spans="1:10">
      <c r="A18" s="83"/>
      <c r="B18" s="84"/>
      <c r="C18" s="84"/>
      <c r="D18" s="84"/>
      <c r="E18" s="84"/>
      <c r="F18" s="83"/>
      <c r="G18" s="83"/>
      <c r="H18" s="83"/>
      <c r="I18" s="83"/>
      <c r="J18" s="9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zoomScale="80" zoomScaleNormal="80" workbookViewId="0">
      <selection activeCell="L16" sqref="L16"/>
    </sheetView>
  </sheetViews>
  <sheetFormatPr defaultColWidth="9" defaultRowHeight="13.5"/>
  <cols>
    <col min="1" max="1" width="9" style="1"/>
    <col min="2" max="2" width="9" style="23"/>
    <col min="3" max="3" width="17.25" style="1" customWidth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7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9">
      <c r="A1" s="2"/>
      <c r="I1" s="1" t="s">
        <v>242</v>
      </c>
    </row>
    <row r="2" ht="19.5" spans="1:12">
      <c r="A2" s="24" t="s">
        <v>243</v>
      </c>
      <c r="B2" s="25"/>
      <c r="C2" s="25"/>
      <c r="D2" s="25"/>
      <c r="E2" s="25"/>
      <c r="F2" s="25"/>
      <c r="G2" s="25"/>
      <c r="H2" s="25"/>
      <c r="I2" s="63"/>
      <c r="J2" s="67"/>
      <c r="K2" s="67"/>
      <c r="L2" s="67"/>
    </row>
    <row r="3" ht="22.5" spans="1:11">
      <c r="A3" s="26"/>
      <c r="B3" s="27"/>
      <c r="C3" s="26"/>
      <c r="D3" s="27"/>
      <c r="E3" s="27"/>
      <c r="F3" s="27"/>
      <c r="G3" s="27"/>
      <c r="H3" s="27"/>
      <c r="I3" s="64" t="s">
        <v>7</v>
      </c>
      <c r="J3" s="64"/>
      <c r="K3" s="64"/>
    </row>
    <row r="4" ht="24.95" customHeight="1" spans="1:12">
      <c r="A4" s="28" t="s">
        <v>244</v>
      </c>
      <c r="B4" s="28"/>
      <c r="C4" s="28"/>
      <c r="D4" s="28"/>
      <c r="E4" s="28"/>
      <c r="F4" s="28"/>
      <c r="G4" s="28"/>
      <c r="H4" s="28"/>
      <c r="I4" s="28"/>
      <c r="J4" s="68"/>
      <c r="K4" s="68"/>
      <c r="L4" s="68"/>
    </row>
    <row r="5" ht="24" customHeight="1" spans="1:12">
      <c r="A5" s="29" t="s">
        <v>245</v>
      </c>
      <c r="B5" s="30" t="s">
        <v>246</v>
      </c>
      <c r="C5" s="30"/>
      <c r="D5" s="30"/>
      <c r="E5" s="30"/>
      <c r="F5" s="30"/>
      <c r="G5" s="30"/>
      <c r="H5" s="30"/>
      <c r="I5" s="30"/>
      <c r="J5" s="69"/>
      <c r="K5" s="69"/>
      <c r="L5" s="69"/>
    </row>
    <row r="6" ht="24" customHeight="1" spans="1:12">
      <c r="A6" s="31" t="s">
        <v>247</v>
      </c>
      <c r="B6" s="30" t="s">
        <v>0</v>
      </c>
      <c r="C6" s="30"/>
      <c r="D6" s="30"/>
      <c r="E6" s="30"/>
      <c r="F6" s="30"/>
      <c r="G6" s="30"/>
      <c r="H6" s="30"/>
      <c r="I6" s="30"/>
      <c r="J6" s="69"/>
      <c r="K6" s="69"/>
      <c r="L6" s="69"/>
    </row>
    <row r="7" ht="24" customHeight="1" spans="1:12">
      <c r="A7" s="32" t="s">
        <v>248</v>
      </c>
      <c r="B7" s="33" t="s">
        <v>249</v>
      </c>
      <c r="C7" s="33"/>
      <c r="D7" s="33"/>
      <c r="E7" s="36">
        <v>20000</v>
      </c>
      <c r="F7" s="36"/>
      <c r="G7" s="36"/>
      <c r="H7" s="36"/>
      <c r="I7" s="36"/>
      <c r="J7" s="69"/>
      <c r="K7" s="69"/>
      <c r="L7" s="69"/>
    </row>
    <row r="8" ht="24" customHeight="1" spans="1:12">
      <c r="A8" s="35"/>
      <c r="B8" s="33" t="s">
        <v>250</v>
      </c>
      <c r="C8" s="33"/>
      <c r="D8" s="33"/>
      <c r="E8" s="36">
        <v>20000</v>
      </c>
      <c r="F8" s="36"/>
      <c r="G8" s="36"/>
      <c r="H8" s="36"/>
      <c r="I8" s="36"/>
      <c r="J8" s="69"/>
      <c r="K8" s="69"/>
      <c r="L8" s="69"/>
    </row>
    <row r="9" ht="24" customHeight="1" spans="1:12">
      <c r="A9" s="35"/>
      <c r="B9" s="33" t="s">
        <v>251</v>
      </c>
      <c r="C9" s="33"/>
      <c r="D9" s="33"/>
      <c r="E9" s="36"/>
      <c r="F9" s="36"/>
      <c r="G9" s="36"/>
      <c r="H9" s="36"/>
      <c r="I9" s="36"/>
      <c r="J9" s="69"/>
      <c r="K9" s="69"/>
      <c r="L9" s="69"/>
    </row>
    <row r="10" ht="24" customHeight="1" spans="1:12">
      <c r="A10" s="37" t="s">
        <v>252</v>
      </c>
      <c r="B10" s="38" t="s">
        <v>253</v>
      </c>
      <c r="C10" s="38"/>
      <c r="D10" s="38"/>
      <c r="E10" s="38"/>
      <c r="F10" s="38"/>
      <c r="G10" s="38"/>
      <c r="H10" s="38"/>
      <c r="I10" s="38"/>
      <c r="J10" s="69"/>
      <c r="K10" s="69"/>
      <c r="L10" s="69"/>
    </row>
    <row r="11" ht="24" customHeight="1" spans="1:12">
      <c r="A11" s="39"/>
      <c r="B11" s="38"/>
      <c r="C11" s="38"/>
      <c r="D11" s="38"/>
      <c r="E11" s="38"/>
      <c r="F11" s="38"/>
      <c r="G11" s="38"/>
      <c r="H11" s="38"/>
      <c r="I11" s="38"/>
      <c r="J11" s="69"/>
      <c r="K11" s="69"/>
      <c r="L11" s="69"/>
    </row>
    <row r="12" ht="24" customHeight="1" spans="1:12">
      <c r="A12" s="35" t="s">
        <v>254</v>
      </c>
      <c r="B12" s="40" t="s">
        <v>255</v>
      </c>
      <c r="C12" s="40" t="s">
        <v>256</v>
      </c>
      <c r="D12" s="41" t="s">
        <v>257</v>
      </c>
      <c r="E12" s="42"/>
      <c r="F12" s="43" t="s">
        <v>258</v>
      </c>
      <c r="G12" s="43"/>
      <c r="H12" s="43"/>
      <c r="I12" s="43"/>
      <c r="J12" s="69"/>
      <c r="K12" s="69"/>
      <c r="L12" s="69"/>
    </row>
    <row r="13" ht="24" customHeight="1" spans="1:12">
      <c r="A13" s="35"/>
      <c r="B13" s="45" t="s">
        <v>259</v>
      </c>
      <c r="C13" s="44" t="s">
        <v>260</v>
      </c>
      <c r="D13" s="57" t="s">
        <v>261</v>
      </c>
      <c r="E13" s="58"/>
      <c r="F13" s="58" t="s">
        <v>262</v>
      </c>
      <c r="G13" s="58"/>
      <c r="H13" s="58"/>
      <c r="I13" s="58"/>
      <c r="J13" s="69"/>
      <c r="K13" s="69"/>
      <c r="L13" s="69"/>
    </row>
    <row r="14" ht="24" customHeight="1" spans="1:12">
      <c r="A14" s="35"/>
      <c r="B14" s="44"/>
      <c r="C14" s="44"/>
      <c r="D14" s="58"/>
      <c r="E14" s="58"/>
      <c r="F14" s="48"/>
      <c r="G14" s="49"/>
      <c r="H14" s="49"/>
      <c r="I14" s="50"/>
      <c r="J14" s="70"/>
      <c r="K14" s="70"/>
      <c r="L14" s="70"/>
    </row>
    <row r="15" ht="24" customHeight="1" spans="1:9">
      <c r="A15" s="35"/>
      <c r="B15" s="44"/>
      <c r="C15" s="44"/>
      <c r="D15" s="58"/>
      <c r="E15" s="58"/>
      <c r="F15" s="58"/>
      <c r="G15" s="58"/>
      <c r="H15" s="58"/>
      <c r="I15" s="58"/>
    </row>
    <row r="16" ht="24" customHeight="1" spans="1:9">
      <c r="A16" s="35"/>
      <c r="B16" s="44"/>
      <c r="C16" s="35" t="s">
        <v>263</v>
      </c>
      <c r="D16" s="65" t="s">
        <v>264</v>
      </c>
      <c r="E16" s="65"/>
      <c r="F16" s="57" t="s">
        <v>265</v>
      </c>
      <c r="G16" s="58"/>
      <c r="H16" s="58"/>
      <c r="I16" s="58"/>
    </row>
    <row r="17" ht="24" customHeight="1" spans="1:9">
      <c r="A17" s="35"/>
      <c r="B17" s="44"/>
      <c r="C17" s="35" t="s">
        <v>266</v>
      </c>
      <c r="D17" s="57" t="s">
        <v>267</v>
      </c>
      <c r="E17" s="58"/>
      <c r="F17" s="58" t="s">
        <v>268</v>
      </c>
      <c r="G17" s="58"/>
      <c r="H17" s="58"/>
      <c r="I17" s="58"/>
    </row>
    <row r="18" ht="24" customHeight="1" spans="1:9">
      <c r="A18" s="35"/>
      <c r="B18" s="44"/>
      <c r="C18" s="45" t="s">
        <v>269</v>
      </c>
      <c r="D18" s="65" t="s">
        <v>250</v>
      </c>
      <c r="E18" s="65"/>
      <c r="F18" s="57">
        <v>20000</v>
      </c>
      <c r="G18" s="58"/>
      <c r="H18" s="58"/>
      <c r="I18" s="58"/>
    </row>
    <row r="19" ht="24" customHeight="1" spans="1:9">
      <c r="A19" s="35"/>
      <c r="B19" s="51"/>
      <c r="C19" s="51"/>
      <c r="D19" s="65" t="s">
        <v>270</v>
      </c>
      <c r="E19" s="65"/>
      <c r="F19" s="66">
        <v>1</v>
      </c>
      <c r="G19" s="58"/>
      <c r="H19" s="58"/>
      <c r="I19" s="58"/>
    </row>
    <row r="20" ht="24" customHeight="1" spans="1:9">
      <c r="A20" s="35"/>
      <c r="B20" s="55" t="s">
        <v>271</v>
      </c>
      <c r="C20" s="39" t="s">
        <v>272</v>
      </c>
      <c r="D20" s="57" t="s">
        <v>273</v>
      </c>
      <c r="E20" s="58"/>
      <c r="F20" s="57" t="s">
        <v>274</v>
      </c>
      <c r="G20" s="58"/>
      <c r="H20" s="58"/>
      <c r="I20" s="58"/>
    </row>
    <row r="21" ht="24" customHeight="1" spans="1:9">
      <c r="A21" s="35"/>
      <c r="B21" s="56"/>
      <c r="C21" s="39" t="s">
        <v>275</v>
      </c>
      <c r="D21" s="57" t="s">
        <v>276</v>
      </c>
      <c r="E21" s="58"/>
      <c r="F21" s="57" t="s">
        <v>277</v>
      </c>
      <c r="G21" s="58"/>
      <c r="H21" s="58"/>
      <c r="I21" s="58"/>
    </row>
    <row r="22" ht="24" customHeight="1" spans="1:9">
      <c r="A22" s="35"/>
      <c r="B22" s="56"/>
      <c r="C22" s="39" t="s">
        <v>278</v>
      </c>
      <c r="D22" s="59"/>
      <c r="E22" s="60"/>
      <c r="F22" s="61"/>
      <c r="G22" s="61"/>
      <c r="H22" s="61"/>
      <c r="I22" s="61"/>
    </row>
    <row r="23" ht="24" customHeight="1" spans="1:9">
      <c r="A23" s="35"/>
      <c r="B23" s="56"/>
      <c r="C23" s="39" t="s">
        <v>279</v>
      </c>
      <c r="D23" s="59"/>
      <c r="E23" s="60"/>
      <c r="F23" s="61"/>
      <c r="G23" s="61"/>
      <c r="H23" s="61"/>
      <c r="I23" s="61"/>
    </row>
    <row r="24" ht="24" customHeight="1" spans="1:9">
      <c r="A24" s="35"/>
      <c r="B24" s="35" t="s">
        <v>280</v>
      </c>
      <c r="C24" s="62" t="s">
        <v>281</v>
      </c>
      <c r="D24" s="57" t="s">
        <v>282</v>
      </c>
      <c r="E24" s="58"/>
      <c r="F24" s="57" t="s">
        <v>283</v>
      </c>
      <c r="G24" s="58"/>
      <c r="H24" s="58"/>
      <c r="I24" s="58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19"/>
    <mergeCell ref="B20:B23"/>
    <mergeCell ref="C13:C15"/>
    <mergeCell ref="C18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80" zoomScaleNormal="80" workbookViewId="0">
      <selection activeCell="K17" sqref="K17"/>
    </sheetView>
  </sheetViews>
  <sheetFormatPr defaultColWidth="9" defaultRowHeight="13.5"/>
  <cols>
    <col min="1" max="1" width="10.125" customWidth="1"/>
    <col min="3" max="3" width="17.75" customWidth="1"/>
    <col min="9" max="9" width="7.25" customWidth="1"/>
  </cols>
  <sheetData>
    <row r="1" ht="15.75" spans="1:9">
      <c r="A1" s="2"/>
      <c r="B1" s="23"/>
      <c r="C1" s="1"/>
      <c r="D1" s="1"/>
      <c r="E1" s="1"/>
      <c r="F1" s="1"/>
      <c r="G1" s="1"/>
      <c r="H1" s="1"/>
      <c r="I1" s="1" t="s">
        <v>284</v>
      </c>
    </row>
    <row r="2" ht="19.5" spans="1:9">
      <c r="A2" s="24" t="s">
        <v>243</v>
      </c>
      <c r="B2" s="25"/>
      <c r="C2" s="25"/>
      <c r="D2" s="25"/>
      <c r="E2" s="25"/>
      <c r="F2" s="25"/>
      <c r="G2" s="25"/>
      <c r="H2" s="25"/>
      <c r="I2" s="63"/>
    </row>
    <row r="3" ht="22.5" spans="1:9">
      <c r="A3" s="26"/>
      <c r="B3" s="27"/>
      <c r="C3" s="26"/>
      <c r="D3" s="27"/>
      <c r="E3" s="27"/>
      <c r="F3" s="27"/>
      <c r="G3" s="27"/>
      <c r="H3" s="27"/>
      <c r="I3" s="64" t="s">
        <v>7</v>
      </c>
    </row>
    <row r="4" spans="1:9">
      <c r="A4" s="28" t="s">
        <v>244</v>
      </c>
      <c r="B4" s="28"/>
      <c r="C4" s="28"/>
      <c r="D4" s="28"/>
      <c r="E4" s="28"/>
      <c r="F4" s="28"/>
      <c r="G4" s="28"/>
      <c r="H4" s="28"/>
      <c r="I4" s="28"/>
    </row>
    <row r="5" ht="24" customHeight="1" spans="1:9">
      <c r="A5" s="29" t="s">
        <v>245</v>
      </c>
      <c r="B5" s="30" t="s">
        <v>285</v>
      </c>
      <c r="C5" s="30"/>
      <c r="D5" s="30"/>
      <c r="E5" s="30"/>
      <c r="F5" s="30"/>
      <c r="G5" s="30"/>
      <c r="H5" s="30"/>
      <c r="I5" s="30"/>
    </row>
    <row r="6" ht="24" customHeight="1" spans="1:9">
      <c r="A6" s="31" t="s">
        <v>247</v>
      </c>
      <c r="B6" s="30" t="s">
        <v>0</v>
      </c>
      <c r="C6" s="30"/>
      <c r="D6" s="30"/>
      <c r="E6" s="30"/>
      <c r="F6" s="30"/>
      <c r="G6" s="30"/>
      <c r="H6" s="30"/>
      <c r="I6" s="30"/>
    </row>
    <row r="7" ht="24" customHeight="1" spans="1:9">
      <c r="A7" s="32" t="s">
        <v>248</v>
      </c>
      <c r="B7" s="33" t="s">
        <v>249</v>
      </c>
      <c r="C7" s="33"/>
      <c r="D7" s="33"/>
      <c r="E7" s="36">
        <v>24000</v>
      </c>
      <c r="F7" s="36"/>
      <c r="G7" s="36"/>
      <c r="H7" s="36"/>
      <c r="I7" s="36"/>
    </row>
    <row r="8" ht="24" customHeight="1" spans="1:9">
      <c r="A8" s="35"/>
      <c r="B8" s="33" t="s">
        <v>250</v>
      </c>
      <c r="C8" s="33"/>
      <c r="D8" s="33"/>
      <c r="E8" s="36">
        <v>24000</v>
      </c>
      <c r="F8" s="36"/>
      <c r="G8" s="36"/>
      <c r="H8" s="36"/>
      <c r="I8" s="36"/>
    </row>
    <row r="9" ht="24" customHeight="1" spans="1:9">
      <c r="A9" s="35"/>
      <c r="B9" s="33" t="s">
        <v>251</v>
      </c>
      <c r="C9" s="33"/>
      <c r="D9" s="33"/>
      <c r="E9" s="36"/>
      <c r="F9" s="36"/>
      <c r="G9" s="36"/>
      <c r="H9" s="36"/>
      <c r="I9" s="36"/>
    </row>
    <row r="10" ht="24" customHeight="1" spans="1:9">
      <c r="A10" s="37" t="s">
        <v>252</v>
      </c>
      <c r="B10" s="38" t="s">
        <v>286</v>
      </c>
      <c r="C10" s="38"/>
      <c r="D10" s="38"/>
      <c r="E10" s="38"/>
      <c r="F10" s="38"/>
      <c r="G10" s="38"/>
      <c r="H10" s="38"/>
      <c r="I10" s="38"/>
    </row>
    <row r="11" ht="24" customHeight="1" spans="1:9">
      <c r="A11" s="39"/>
      <c r="B11" s="38"/>
      <c r="C11" s="38"/>
      <c r="D11" s="38"/>
      <c r="E11" s="38"/>
      <c r="F11" s="38"/>
      <c r="G11" s="38"/>
      <c r="H11" s="38"/>
      <c r="I11" s="38"/>
    </row>
    <row r="12" ht="24" customHeight="1" spans="1:9">
      <c r="A12" s="35" t="s">
        <v>254</v>
      </c>
      <c r="B12" s="40" t="s">
        <v>255</v>
      </c>
      <c r="C12" s="40" t="s">
        <v>256</v>
      </c>
      <c r="D12" s="41" t="s">
        <v>257</v>
      </c>
      <c r="E12" s="42"/>
      <c r="F12" s="43" t="s">
        <v>258</v>
      </c>
      <c r="G12" s="43"/>
      <c r="H12" s="43"/>
      <c r="I12" s="43"/>
    </row>
    <row r="13" ht="24" customHeight="1" spans="1:9">
      <c r="A13" s="35"/>
      <c r="B13" s="44" t="s">
        <v>259</v>
      </c>
      <c r="C13" s="44" t="s">
        <v>260</v>
      </c>
      <c r="D13" s="57" t="s">
        <v>287</v>
      </c>
      <c r="E13" s="58"/>
      <c r="F13" s="58" t="s">
        <v>288</v>
      </c>
      <c r="G13" s="58"/>
      <c r="H13" s="58"/>
      <c r="I13" s="58"/>
    </row>
    <row r="14" ht="24" customHeight="1" spans="1:9">
      <c r="A14" s="35"/>
      <c r="B14" s="44"/>
      <c r="C14" s="44"/>
      <c r="D14" s="57" t="s">
        <v>289</v>
      </c>
      <c r="E14" s="58"/>
      <c r="F14" s="48">
        <v>24000</v>
      </c>
      <c r="G14" s="49"/>
      <c r="H14" s="49"/>
      <c r="I14" s="50"/>
    </row>
    <row r="15" ht="24" customHeight="1" spans="1:9">
      <c r="A15" s="35"/>
      <c r="B15" s="44"/>
      <c r="C15" s="44"/>
      <c r="D15" s="58"/>
      <c r="E15" s="58"/>
      <c r="F15" s="58"/>
      <c r="G15" s="58"/>
      <c r="H15" s="58"/>
      <c r="I15" s="58"/>
    </row>
    <row r="16" ht="24" customHeight="1" spans="1:9">
      <c r="A16" s="35"/>
      <c r="B16" s="44"/>
      <c r="C16" s="35" t="s">
        <v>263</v>
      </c>
      <c r="D16" s="65" t="s">
        <v>290</v>
      </c>
      <c r="E16" s="65"/>
      <c r="F16" s="57" t="s">
        <v>291</v>
      </c>
      <c r="G16" s="58"/>
      <c r="H16" s="58"/>
      <c r="I16" s="58"/>
    </row>
    <row r="17" ht="24" customHeight="1" spans="1:9">
      <c r="A17" s="35"/>
      <c r="B17" s="44"/>
      <c r="C17" s="35" t="s">
        <v>266</v>
      </c>
      <c r="D17" s="57" t="s">
        <v>267</v>
      </c>
      <c r="E17" s="58"/>
      <c r="F17" s="58" t="s">
        <v>292</v>
      </c>
      <c r="G17" s="58"/>
      <c r="H17" s="58"/>
      <c r="I17" s="58"/>
    </row>
    <row r="18" ht="24" customHeight="1" spans="1:9">
      <c r="A18" s="35"/>
      <c r="B18" s="44"/>
      <c r="C18" s="45" t="s">
        <v>269</v>
      </c>
      <c r="D18" s="65" t="s">
        <v>250</v>
      </c>
      <c r="E18" s="65"/>
      <c r="F18" s="57">
        <v>24000</v>
      </c>
      <c r="G18" s="58"/>
      <c r="H18" s="58"/>
      <c r="I18" s="58"/>
    </row>
    <row r="19" ht="24" customHeight="1" spans="1:9">
      <c r="A19" s="35"/>
      <c r="B19" s="55" t="s">
        <v>271</v>
      </c>
      <c r="C19" s="39" t="s">
        <v>272</v>
      </c>
      <c r="D19" s="57" t="s">
        <v>293</v>
      </c>
      <c r="E19" s="58"/>
      <c r="F19" s="57" t="s">
        <v>294</v>
      </c>
      <c r="G19" s="58"/>
      <c r="H19" s="58"/>
      <c r="I19" s="58"/>
    </row>
    <row r="20" ht="24" customHeight="1" spans="1:9">
      <c r="A20" s="35"/>
      <c r="B20" s="56"/>
      <c r="C20" s="39" t="s">
        <v>275</v>
      </c>
      <c r="D20" s="57"/>
      <c r="E20" s="58"/>
      <c r="F20" s="57"/>
      <c r="G20" s="58"/>
      <c r="H20" s="58"/>
      <c r="I20" s="58"/>
    </row>
    <row r="21" ht="24" customHeight="1" spans="1:9">
      <c r="A21" s="35"/>
      <c r="B21" s="56"/>
      <c r="C21" s="39" t="s">
        <v>278</v>
      </c>
      <c r="D21" s="59"/>
      <c r="E21" s="60"/>
      <c r="F21" s="61"/>
      <c r="G21" s="61"/>
      <c r="H21" s="61"/>
      <c r="I21" s="61"/>
    </row>
    <row r="22" ht="24" customHeight="1" spans="1:9">
      <c r="A22" s="35"/>
      <c r="B22" s="56"/>
      <c r="C22" s="39" t="s">
        <v>279</v>
      </c>
      <c r="D22" s="59"/>
      <c r="E22" s="60"/>
      <c r="F22" s="61"/>
      <c r="G22" s="61"/>
      <c r="H22" s="61"/>
      <c r="I22" s="61"/>
    </row>
    <row r="23" ht="24" customHeight="1" spans="1:9">
      <c r="A23" s="35"/>
      <c r="B23" s="35" t="s">
        <v>280</v>
      </c>
      <c r="C23" s="62" t="s">
        <v>281</v>
      </c>
      <c r="D23" s="57" t="s">
        <v>295</v>
      </c>
      <c r="E23" s="58"/>
      <c r="F23" s="57" t="s">
        <v>296</v>
      </c>
      <c r="G23" s="58"/>
      <c r="H23" s="58"/>
      <c r="I23" s="58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80" zoomScaleNormal="80" workbookViewId="0">
      <selection activeCell="I1" sqref="I1"/>
    </sheetView>
  </sheetViews>
  <sheetFormatPr defaultColWidth="9" defaultRowHeight="13.5"/>
  <cols>
    <col min="1" max="1" width="10.125" customWidth="1"/>
    <col min="3" max="3" width="17.75" customWidth="1"/>
    <col min="9" max="9" width="7.25" customWidth="1"/>
  </cols>
  <sheetData>
    <row r="1" ht="15.75" spans="1:9">
      <c r="A1" s="2"/>
      <c r="B1" s="23"/>
      <c r="C1" s="1"/>
      <c r="D1" s="1"/>
      <c r="E1" s="1"/>
      <c r="F1" s="1"/>
      <c r="G1" s="1"/>
      <c r="H1" s="1"/>
      <c r="I1" s="1" t="s">
        <v>297</v>
      </c>
    </row>
    <row r="2" ht="19.5" spans="1:9">
      <c r="A2" s="24" t="s">
        <v>243</v>
      </c>
      <c r="B2" s="25"/>
      <c r="C2" s="25"/>
      <c r="D2" s="25"/>
      <c r="E2" s="25"/>
      <c r="F2" s="25"/>
      <c r="G2" s="25"/>
      <c r="H2" s="25"/>
      <c r="I2" s="63"/>
    </row>
    <row r="3" ht="22.5" spans="1:9">
      <c r="A3" s="26"/>
      <c r="B3" s="27"/>
      <c r="C3" s="26"/>
      <c r="D3" s="27"/>
      <c r="E3" s="27"/>
      <c r="F3" s="27"/>
      <c r="G3" s="27"/>
      <c r="H3" s="27"/>
      <c r="I3" s="64" t="s">
        <v>7</v>
      </c>
    </row>
    <row r="4" ht="24.75" customHeight="1" spans="1:9">
      <c r="A4" s="28" t="s">
        <v>244</v>
      </c>
      <c r="B4" s="28"/>
      <c r="C4" s="28"/>
      <c r="D4" s="28"/>
      <c r="E4" s="28"/>
      <c r="F4" s="28"/>
      <c r="G4" s="28"/>
      <c r="H4" s="28"/>
      <c r="I4" s="28"/>
    </row>
    <row r="5" ht="24" customHeight="1" spans="1:9">
      <c r="A5" s="29" t="s">
        <v>245</v>
      </c>
      <c r="B5" s="30" t="s">
        <v>298</v>
      </c>
      <c r="C5" s="30"/>
      <c r="D5" s="30"/>
      <c r="E5" s="30"/>
      <c r="F5" s="30"/>
      <c r="G5" s="30"/>
      <c r="H5" s="30"/>
      <c r="I5" s="30"/>
    </row>
    <row r="6" ht="24" customHeight="1" spans="1:9">
      <c r="A6" s="31" t="s">
        <v>247</v>
      </c>
      <c r="B6" s="30" t="s">
        <v>0</v>
      </c>
      <c r="C6" s="30"/>
      <c r="D6" s="30"/>
      <c r="E6" s="30"/>
      <c r="F6" s="30"/>
      <c r="G6" s="30"/>
      <c r="H6" s="30"/>
      <c r="I6" s="30"/>
    </row>
    <row r="7" ht="24" customHeight="1" spans="1:9">
      <c r="A7" s="32" t="s">
        <v>248</v>
      </c>
      <c r="B7" s="33" t="s">
        <v>249</v>
      </c>
      <c r="C7" s="33"/>
      <c r="D7" s="33"/>
      <c r="E7" s="34">
        <v>22666.7</v>
      </c>
      <c r="F7" s="34"/>
      <c r="G7" s="34"/>
      <c r="H7" s="34"/>
      <c r="I7" s="34"/>
    </row>
    <row r="8" ht="24" customHeight="1" spans="1:9">
      <c r="A8" s="35"/>
      <c r="B8" s="33" t="s">
        <v>250</v>
      </c>
      <c r="C8" s="33"/>
      <c r="D8" s="33"/>
      <c r="E8" s="34">
        <v>22666.7</v>
      </c>
      <c r="F8" s="34"/>
      <c r="G8" s="34"/>
      <c r="H8" s="34"/>
      <c r="I8" s="34"/>
    </row>
    <row r="9" ht="24" customHeight="1" spans="1:9">
      <c r="A9" s="35"/>
      <c r="B9" s="33" t="s">
        <v>251</v>
      </c>
      <c r="C9" s="33"/>
      <c r="D9" s="33"/>
      <c r="E9" s="36"/>
      <c r="F9" s="36"/>
      <c r="G9" s="36"/>
      <c r="H9" s="36"/>
      <c r="I9" s="36"/>
    </row>
    <row r="10" ht="24" customHeight="1" spans="1:9">
      <c r="A10" s="37" t="s">
        <v>252</v>
      </c>
      <c r="B10" s="38" t="s">
        <v>299</v>
      </c>
      <c r="C10" s="38"/>
      <c r="D10" s="38"/>
      <c r="E10" s="38"/>
      <c r="F10" s="38"/>
      <c r="G10" s="38"/>
      <c r="H10" s="38"/>
      <c r="I10" s="38"/>
    </row>
    <row r="11" ht="24" customHeight="1" spans="1:9">
      <c r="A11" s="39"/>
      <c r="B11" s="38"/>
      <c r="C11" s="38"/>
      <c r="D11" s="38"/>
      <c r="E11" s="38"/>
      <c r="F11" s="38"/>
      <c r="G11" s="38"/>
      <c r="H11" s="38"/>
      <c r="I11" s="38"/>
    </row>
    <row r="12" ht="24" customHeight="1" spans="1:9">
      <c r="A12" s="35" t="s">
        <v>254</v>
      </c>
      <c r="B12" s="40" t="s">
        <v>255</v>
      </c>
      <c r="C12" s="40" t="s">
        <v>256</v>
      </c>
      <c r="D12" s="41" t="s">
        <v>257</v>
      </c>
      <c r="E12" s="42"/>
      <c r="F12" s="43" t="s">
        <v>258</v>
      </c>
      <c r="G12" s="43"/>
      <c r="H12" s="43"/>
      <c r="I12" s="43"/>
    </row>
    <row r="13" ht="24" customHeight="1" spans="1:9">
      <c r="A13" s="35"/>
      <c r="B13" s="44" t="s">
        <v>259</v>
      </c>
      <c r="C13" s="45" t="s">
        <v>260</v>
      </c>
      <c r="D13" s="46" t="s">
        <v>298</v>
      </c>
      <c r="E13" s="47"/>
      <c r="F13" s="48">
        <v>22666.7</v>
      </c>
      <c r="G13" s="49"/>
      <c r="H13" s="49"/>
      <c r="I13" s="50"/>
    </row>
    <row r="14" ht="24" customHeight="1" spans="1:9">
      <c r="A14" s="35"/>
      <c r="B14" s="44"/>
      <c r="C14" s="44"/>
      <c r="D14" s="48"/>
      <c r="E14" s="50"/>
      <c r="F14" s="48"/>
      <c r="G14" s="49"/>
      <c r="H14" s="49"/>
      <c r="I14" s="50"/>
    </row>
    <row r="15" ht="24" customHeight="1" spans="1:9">
      <c r="A15" s="35"/>
      <c r="B15" s="44"/>
      <c r="C15" s="51"/>
      <c r="D15" s="48"/>
      <c r="E15" s="50"/>
      <c r="F15" s="48"/>
      <c r="G15" s="49"/>
      <c r="H15" s="49"/>
      <c r="I15" s="50"/>
    </row>
    <row r="16" ht="24" customHeight="1" spans="1:9">
      <c r="A16" s="35"/>
      <c r="B16" s="44"/>
      <c r="C16" s="35" t="s">
        <v>263</v>
      </c>
      <c r="D16" s="52" t="s">
        <v>300</v>
      </c>
      <c r="E16" s="53"/>
      <c r="F16" s="46" t="s">
        <v>301</v>
      </c>
      <c r="G16" s="54"/>
      <c r="H16" s="54"/>
      <c r="I16" s="47"/>
    </row>
    <row r="17" ht="24" customHeight="1" spans="1:9">
      <c r="A17" s="35"/>
      <c r="B17" s="44"/>
      <c r="C17" s="35" t="s">
        <v>266</v>
      </c>
      <c r="D17" s="46" t="s">
        <v>267</v>
      </c>
      <c r="E17" s="47"/>
      <c r="F17" s="48">
        <v>2023</v>
      </c>
      <c r="G17" s="49"/>
      <c r="H17" s="49"/>
      <c r="I17" s="50"/>
    </row>
    <row r="18" ht="24" customHeight="1" spans="1:9">
      <c r="A18" s="35"/>
      <c r="B18" s="44"/>
      <c r="C18" s="45" t="s">
        <v>269</v>
      </c>
      <c r="D18" s="52" t="s">
        <v>250</v>
      </c>
      <c r="E18" s="53"/>
      <c r="F18" s="46">
        <v>22666.7</v>
      </c>
      <c r="G18" s="54"/>
      <c r="H18" s="54"/>
      <c r="I18" s="47"/>
    </row>
    <row r="19" ht="24" customHeight="1" spans="1:9">
      <c r="A19" s="35"/>
      <c r="B19" s="55" t="s">
        <v>271</v>
      </c>
      <c r="C19" s="39" t="s">
        <v>272</v>
      </c>
      <c r="D19" s="46" t="s">
        <v>273</v>
      </c>
      <c r="E19" s="47"/>
      <c r="F19" s="46" t="s">
        <v>302</v>
      </c>
      <c r="G19" s="54"/>
      <c r="H19" s="54"/>
      <c r="I19" s="47"/>
    </row>
    <row r="20" ht="24" customHeight="1" spans="1:9">
      <c r="A20" s="35"/>
      <c r="B20" s="56"/>
      <c r="C20" s="39" t="s">
        <v>275</v>
      </c>
      <c r="D20" s="57"/>
      <c r="E20" s="58"/>
      <c r="F20" s="57"/>
      <c r="G20" s="58"/>
      <c r="H20" s="58"/>
      <c r="I20" s="58"/>
    </row>
    <row r="21" ht="24" customHeight="1" spans="1:9">
      <c r="A21" s="35"/>
      <c r="B21" s="56"/>
      <c r="C21" s="39" t="s">
        <v>278</v>
      </c>
      <c r="D21" s="59"/>
      <c r="E21" s="60"/>
      <c r="F21" s="61"/>
      <c r="G21" s="61"/>
      <c r="H21" s="61"/>
      <c r="I21" s="61"/>
    </row>
    <row r="22" ht="24" customHeight="1" spans="1:9">
      <c r="A22" s="35"/>
      <c r="B22" s="56"/>
      <c r="C22" s="39" t="s">
        <v>279</v>
      </c>
      <c r="D22" s="59"/>
      <c r="E22" s="60"/>
      <c r="F22" s="61"/>
      <c r="G22" s="61"/>
      <c r="H22" s="61"/>
      <c r="I22" s="61"/>
    </row>
    <row r="23" ht="24" customHeight="1" spans="1:9">
      <c r="A23" s="35"/>
      <c r="B23" s="35" t="s">
        <v>280</v>
      </c>
      <c r="C23" s="62" t="s">
        <v>281</v>
      </c>
      <c r="D23" s="57" t="s">
        <v>295</v>
      </c>
      <c r="E23" s="58"/>
      <c r="F23" s="57" t="s">
        <v>303</v>
      </c>
      <c r="G23" s="58"/>
      <c r="H23" s="58"/>
      <c r="I23" s="58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B12" sqref="B12:H1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1.25" style="1" customWidth="1"/>
    <col min="7" max="7" width="10.5" style="1" customWidth="1"/>
    <col min="8" max="8" width="13.5" style="1" customWidth="1"/>
    <col min="9" max="9" width="9.75" style="1" customWidth="1"/>
    <col min="10" max="16382" width="10" style="1"/>
  </cols>
  <sheetData>
    <row r="1" ht="24.95" customHeight="1" spans="1:8">
      <c r="A1" s="2"/>
      <c r="H1" s="1" t="s">
        <v>304</v>
      </c>
    </row>
    <row r="2" ht="27" customHeight="1" spans="1:8">
      <c r="A2" s="3" t="s">
        <v>305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306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307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308</v>
      </c>
      <c r="B5" s="5" t="s">
        <v>309</v>
      </c>
      <c r="C5" s="5"/>
      <c r="D5" s="5" t="s">
        <v>310</v>
      </c>
      <c r="E5" s="5"/>
      <c r="F5" s="5"/>
      <c r="G5" s="5"/>
      <c r="H5" s="5"/>
    </row>
    <row r="6" ht="26.45" customHeight="1" spans="1:8">
      <c r="A6" s="5"/>
      <c r="B6" s="6" t="s">
        <v>311</v>
      </c>
      <c r="C6" s="7"/>
      <c r="D6" s="8" t="s">
        <v>312</v>
      </c>
      <c r="E6" s="9"/>
      <c r="F6" s="9"/>
      <c r="G6" s="9"/>
      <c r="H6" s="10"/>
    </row>
    <row r="7" ht="26.45" customHeight="1" spans="1:8">
      <c r="A7" s="5"/>
      <c r="B7" s="6" t="s">
        <v>313</v>
      </c>
      <c r="C7" s="7"/>
      <c r="D7" s="8" t="s">
        <v>314</v>
      </c>
      <c r="E7" s="11"/>
      <c r="F7" s="11"/>
      <c r="G7" s="11"/>
      <c r="H7" s="12"/>
    </row>
    <row r="8" ht="26.45" customHeight="1" spans="1:8">
      <c r="A8" s="5"/>
      <c r="B8" s="6" t="s">
        <v>315</v>
      </c>
      <c r="C8" s="7"/>
      <c r="D8" s="8" t="s">
        <v>316</v>
      </c>
      <c r="E8" s="13"/>
      <c r="F8" s="13"/>
      <c r="G8" s="13"/>
      <c r="H8" s="14"/>
    </row>
    <row r="9" ht="26.45" customHeight="1" spans="1:8">
      <c r="A9" s="5"/>
      <c r="B9" s="6" t="s">
        <v>317</v>
      </c>
      <c r="C9" s="7"/>
      <c r="D9" s="8" t="s">
        <v>318</v>
      </c>
      <c r="E9" s="13"/>
      <c r="F9" s="13"/>
      <c r="G9" s="13"/>
      <c r="H9" s="14"/>
    </row>
    <row r="10" ht="26.45" customHeight="1" spans="1:8">
      <c r="A10" s="5"/>
      <c r="B10" s="5" t="s">
        <v>319</v>
      </c>
      <c r="C10" s="5"/>
      <c r="D10" s="5"/>
      <c r="E10" s="5"/>
      <c r="F10" s="5" t="s">
        <v>320</v>
      </c>
      <c r="G10" s="5" t="s">
        <v>250</v>
      </c>
      <c r="H10" s="5" t="s">
        <v>251</v>
      </c>
    </row>
    <row r="11" ht="26.45" customHeight="1" spans="1:8">
      <c r="A11" s="5"/>
      <c r="B11" s="5"/>
      <c r="C11" s="5"/>
      <c r="D11" s="5"/>
      <c r="E11" s="5"/>
      <c r="F11" s="15">
        <v>7165929.91</v>
      </c>
      <c r="G11" s="15">
        <v>7165929.91</v>
      </c>
      <c r="H11" s="15"/>
    </row>
    <row r="12" ht="26.45" customHeight="1" spans="1:8">
      <c r="A12" s="16" t="s">
        <v>321</v>
      </c>
      <c r="B12" s="17" t="s">
        <v>322</v>
      </c>
      <c r="C12" s="17"/>
      <c r="D12" s="17"/>
      <c r="E12" s="17"/>
      <c r="F12" s="17"/>
      <c r="G12" s="17"/>
      <c r="H12" s="17"/>
    </row>
    <row r="13" ht="26.45" customHeight="1" spans="1:8">
      <c r="A13" s="18" t="s">
        <v>323</v>
      </c>
      <c r="B13" s="18" t="s">
        <v>255</v>
      </c>
      <c r="C13" s="18" t="s">
        <v>256</v>
      </c>
      <c r="D13" s="18"/>
      <c r="E13" s="18" t="s">
        <v>257</v>
      </c>
      <c r="F13" s="18"/>
      <c r="G13" s="18" t="s">
        <v>324</v>
      </c>
      <c r="H13" s="18"/>
    </row>
    <row r="14" ht="26.45" customHeight="1" spans="1:8">
      <c r="A14" s="18"/>
      <c r="B14" s="19" t="s">
        <v>325</v>
      </c>
      <c r="C14" s="19" t="s">
        <v>260</v>
      </c>
      <c r="D14" s="19"/>
      <c r="E14" s="19" t="s">
        <v>326</v>
      </c>
      <c r="F14" s="19"/>
      <c r="G14" s="19" t="s">
        <v>327</v>
      </c>
      <c r="H14" s="19"/>
    </row>
    <row r="15" ht="26.45" customHeight="1" spans="1:8">
      <c r="A15" s="18"/>
      <c r="B15" s="19"/>
      <c r="C15" s="19"/>
      <c r="D15" s="19"/>
      <c r="E15" s="19"/>
      <c r="F15" s="19"/>
      <c r="G15" s="19"/>
      <c r="H15" s="19"/>
    </row>
    <row r="16" ht="26.45" customHeight="1" spans="1:8">
      <c r="A16" s="18"/>
      <c r="B16" s="19"/>
      <c r="C16" s="19" t="s">
        <v>263</v>
      </c>
      <c r="D16" s="19"/>
      <c r="E16" s="19" t="s">
        <v>328</v>
      </c>
      <c r="F16" s="19"/>
      <c r="G16" s="19" t="s">
        <v>329</v>
      </c>
      <c r="H16" s="19"/>
    </row>
    <row r="17" ht="26.45" customHeight="1" spans="1:8">
      <c r="A17" s="18"/>
      <c r="B17" s="19"/>
      <c r="C17" s="19"/>
      <c r="D17" s="19"/>
      <c r="E17" s="19" t="s">
        <v>330</v>
      </c>
      <c r="F17" s="19"/>
      <c r="G17" s="19" t="s">
        <v>331</v>
      </c>
      <c r="H17" s="19"/>
    </row>
    <row r="18" ht="26.45" customHeight="1" spans="1:8">
      <c r="A18" s="18"/>
      <c r="B18" s="19"/>
      <c r="C18" s="19" t="s">
        <v>266</v>
      </c>
      <c r="D18" s="19"/>
      <c r="E18" s="19" t="s">
        <v>332</v>
      </c>
      <c r="F18" s="19"/>
      <c r="G18" s="19" t="s">
        <v>333</v>
      </c>
      <c r="H18" s="19"/>
    </row>
    <row r="19" ht="26.45" customHeight="1" spans="1:8">
      <c r="A19" s="18"/>
      <c r="B19" s="19"/>
      <c r="C19" s="19"/>
      <c r="D19" s="19"/>
      <c r="E19" s="19"/>
      <c r="F19" s="19"/>
      <c r="G19" s="19"/>
      <c r="H19" s="19"/>
    </row>
    <row r="20" ht="26.45" customHeight="1" spans="1:8">
      <c r="A20" s="18"/>
      <c r="B20" s="19"/>
      <c r="C20" s="19" t="s">
        <v>269</v>
      </c>
      <c r="D20" s="19"/>
      <c r="E20" s="19" t="s">
        <v>250</v>
      </c>
      <c r="F20" s="19"/>
      <c r="G20" s="19">
        <v>7165929.91</v>
      </c>
      <c r="H20" s="19"/>
    </row>
    <row r="21" ht="26.45" customHeight="1" spans="1:8">
      <c r="A21" s="18"/>
      <c r="B21" s="19"/>
      <c r="C21" s="19"/>
      <c r="D21" s="19"/>
      <c r="E21" s="19"/>
      <c r="F21" s="19"/>
      <c r="G21" s="19"/>
      <c r="H21" s="19"/>
    </row>
    <row r="22" ht="26.45" customHeight="1" spans="1:8">
      <c r="A22" s="18"/>
      <c r="B22" s="19" t="s">
        <v>334</v>
      </c>
      <c r="C22" s="19" t="s">
        <v>275</v>
      </c>
      <c r="D22" s="19"/>
      <c r="E22" s="19"/>
      <c r="F22" s="19"/>
      <c r="G22" s="19"/>
      <c r="H22" s="19"/>
    </row>
    <row r="23" ht="41.25" customHeight="1" spans="1:8">
      <c r="A23" s="18"/>
      <c r="B23" s="19"/>
      <c r="C23" s="19" t="s">
        <v>272</v>
      </c>
      <c r="D23" s="19"/>
      <c r="E23" s="19" t="s">
        <v>335</v>
      </c>
      <c r="F23" s="19"/>
      <c r="G23" s="19" t="s">
        <v>336</v>
      </c>
      <c r="H23" s="19"/>
    </row>
    <row r="24" ht="26.45" customHeight="1" spans="1:8">
      <c r="A24" s="18"/>
      <c r="B24" s="19"/>
      <c r="C24" s="19" t="s">
        <v>278</v>
      </c>
      <c r="D24" s="19"/>
      <c r="E24" s="19"/>
      <c r="F24" s="19"/>
      <c r="G24" s="19"/>
      <c r="H24" s="19"/>
    </row>
    <row r="25" ht="37.5" customHeight="1" spans="1:8">
      <c r="A25" s="18"/>
      <c r="B25" s="19"/>
      <c r="C25" s="19" t="s">
        <v>279</v>
      </c>
      <c r="D25" s="19"/>
      <c r="E25" s="19" t="s">
        <v>337</v>
      </c>
      <c r="F25" s="19"/>
      <c r="G25" s="19" t="s">
        <v>338</v>
      </c>
      <c r="H25" s="19"/>
    </row>
    <row r="26" ht="26.45" customHeight="1" spans="1:8">
      <c r="A26" s="18"/>
      <c r="B26" s="19" t="s">
        <v>280</v>
      </c>
      <c r="C26" s="19" t="s">
        <v>281</v>
      </c>
      <c r="D26" s="19"/>
      <c r="E26" s="19" t="s">
        <v>339</v>
      </c>
      <c r="F26" s="19"/>
      <c r="G26" s="19" t="s">
        <v>340</v>
      </c>
      <c r="H26" s="19"/>
    </row>
    <row r="27" ht="45" customHeight="1" spans="1:8">
      <c r="A27" s="20" t="s">
        <v>341</v>
      </c>
      <c r="B27" s="20"/>
      <c r="C27" s="20"/>
      <c r="D27" s="20"/>
      <c r="E27" s="20"/>
      <c r="F27" s="20"/>
      <c r="G27" s="20"/>
      <c r="H27" s="20"/>
    </row>
    <row r="28" ht="16.35" customHeight="1" spans="1:2">
      <c r="A28" s="21"/>
      <c r="B28" s="21"/>
    </row>
    <row r="29" ht="16.35" customHeight="1" spans="1:1">
      <c r="A29" s="21"/>
    </row>
    <row r="30" ht="16.35" customHeight="1" spans="1:15">
      <c r="A30" s="21"/>
      <c r="O30" s="22"/>
    </row>
    <row r="31" ht="16.35" customHeight="1" spans="1:1">
      <c r="A31" s="21"/>
    </row>
    <row r="32" ht="16.35" customHeight="1" spans="1:8">
      <c r="A32" s="21"/>
      <c r="B32" s="21"/>
      <c r="C32" s="21"/>
      <c r="D32" s="21"/>
      <c r="E32" s="21"/>
      <c r="F32" s="21"/>
      <c r="G32" s="21"/>
      <c r="H32" s="21"/>
    </row>
    <row r="33" ht="16.35" customHeight="1" spans="1:8">
      <c r="A33" s="21"/>
      <c r="B33" s="21"/>
      <c r="C33" s="21"/>
      <c r="D33" s="21"/>
      <c r="E33" s="21"/>
      <c r="F33" s="21"/>
      <c r="G33" s="21"/>
      <c r="H33" s="21"/>
    </row>
    <row r="34" ht="16.35" customHeight="1" spans="1:8">
      <c r="A34" s="21"/>
      <c r="B34" s="21"/>
      <c r="C34" s="21"/>
      <c r="D34" s="21"/>
      <c r="E34" s="21"/>
      <c r="F34" s="21"/>
      <c r="G34" s="21"/>
      <c r="H34" s="21"/>
    </row>
    <row r="35" ht="16.35" customHeight="1" spans="1:8">
      <c r="A35" s="21"/>
      <c r="B35" s="21"/>
      <c r="C35" s="21"/>
      <c r="D35" s="21"/>
      <c r="E35" s="21"/>
      <c r="F35" s="21"/>
      <c r="G35" s="21"/>
      <c r="H35" s="21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80" zoomScaleNormal="80" workbookViewId="0">
      <pane ySplit="5" topLeftCell="A30" activePane="bottomLeft" state="frozen"/>
      <selection/>
      <selection pane="bottomLeft" activeCell="B17" sqref="B17"/>
    </sheetView>
  </sheetViews>
  <sheetFormatPr defaultColWidth="10" defaultRowHeight="13.5" outlineLevelCol="5"/>
  <cols>
    <col min="1" max="1" width="1.5" style="94" customWidth="1"/>
    <col min="2" max="2" width="42.625" style="94" customWidth="1"/>
    <col min="3" max="3" width="16.625" style="94" customWidth="1"/>
    <col min="4" max="4" width="42.625" style="94" customWidth="1"/>
    <col min="5" max="5" width="16.625" style="94" customWidth="1"/>
    <col min="6" max="6" width="1.5" style="94" customWidth="1"/>
    <col min="7" max="11" width="9.75" style="94" customWidth="1"/>
    <col min="12" max="16384" width="10" style="94"/>
  </cols>
  <sheetData>
    <row r="1" s="159" customFormat="1" ht="24.95" customHeight="1" spans="1:6">
      <c r="A1" s="160"/>
      <c r="D1" s="2"/>
      <c r="E1" s="97" t="s">
        <v>3</v>
      </c>
      <c r="F1" s="161" t="s">
        <v>4</v>
      </c>
    </row>
    <row r="2" ht="22.9" customHeight="1" spans="1:6">
      <c r="A2" s="147"/>
      <c r="B2" s="148" t="s">
        <v>5</v>
      </c>
      <c r="C2" s="148"/>
      <c r="D2" s="148"/>
      <c r="E2" s="148"/>
      <c r="F2" s="125"/>
    </row>
    <row r="3" ht="19.5" customHeight="1" spans="1:6">
      <c r="A3" s="147"/>
      <c r="B3" s="101" t="s">
        <v>6</v>
      </c>
      <c r="D3" s="96"/>
      <c r="E3" s="162" t="s">
        <v>7</v>
      </c>
      <c r="F3" s="125"/>
    </row>
    <row r="4" ht="26.1" customHeight="1" spans="1:6">
      <c r="A4" s="147"/>
      <c r="B4" s="77" t="s">
        <v>8</v>
      </c>
      <c r="C4" s="77"/>
      <c r="D4" s="77" t="s">
        <v>9</v>
      </c>
      <c r="E4" s="77"/>
      <c r="F4" s="125"/>
    </row>
    <row r="5" ht="26.1" customHeight="1" spans="1:6">
      <c r="A5" s="147"/>
      <c r="B5" s="77" t="s">
        <v>10</v>
      </c>
      <c r="C5" s="77" t="s">
        <v>11</v>
      </c>
      <c r="D5" s="77" t="s">
        <v>10</v>
      </c>
      <c r="E5" s="77" t="s">
        <v>11</v>
      </c>
      <c r="F5" s="125"/>
    </row>
    <row r="6" ht="26.1" customHeight="1" spans="1:6">
      <c r="A6" s="98"/>
      <c r="B6" s="81" t="s">
        <v>12</v>
      </c>
      <c r="C6" s="82">
        <v>7165929.91</v>
      </c>
      <c r="D6" s="81" t="s">
        <v>13</v>
      </c>
      <c r="E6" s="82"/>
      <c r="F6" s="106"/>
    </row>
    <row r="7" ht="26.1" customHeight="1" spans="1:6">
      <c r="A7" s="98"/>
      <c r="B7" s="81" t="s">
        <v>14</v>
      </c>
      <c r="C7" s="82"/>
      <c r="D7" s="81" t="s">
        <v>15</v>
      </c>
      <c r="E7" s="82"/>
      <c r="F7" s="106"/>
    </row>
    <row r="8" ht="26.1" customHeight="1" spans="1:6">
      <c r="A8" s="98"/>
      <c r="B8" s="81" t="s">
        <v>16</v>
      </c>
      <c r="C8" s="82"/>
      <c r="D8" s="81" t="s">
        <v>17</v>
      </c>
      <c r="E8" s="82"/>
      <c r="F8" s="106"/>
    </row>
    <row r="9" ht="26.1" customHeight="1" spans="1:6">
      <c r="A9" s="98"/>
      <c r="B9" s="81" t="s">
        <v>18</v>
      </c>
      <c r="C9" s="82"/>
      <c r="D9" s="81" t="s">
        <v>19</v>
      </c>
      <c r="E9" s="82">
        <v>5256110.22</v>
      </c>
      <c r="F9" s="106"/>
    </row>
    <row r="10" ht="26.1" customHeight="1" spans="1:6">
      <c r="A10" s="98"/>
      <c r="B10" s="81" t="s">
        <v>20</v>
      </c>
      <c r="C10" s="82"/>
      <c r="D10" s="81" t="s">
        <v>21</v>
      </c>
      <c r="E10" s="82"/>
      <c r="F10" s="106"/>
    </row>
    <row r="11" ht="26.1" customHeight="1" spans="1:6">
      <c r="A11" s="98"/>
      <c r="B11" s="81" t="s">
        <v>22</v>
      </c>
      <c r="C11" s="82"/>
      <c r="D11" s="81" t="s">
        <v>23</v>
      </c>
      <c r="E11" s="82"/>
      <c r="F11" s="106"/>
    </row>
    <row r="12" ht="26.1" customHeight="1" spans="1:6">
      <c r="A12" s="98"/>
      <c r="B12" s="81" t="s">
        <v>24</v>
      </c>
      <c r="C12" s="82"/>
      <c r="D12" s="81" t="s">
        <v>25</v>
      </c>
      <c r="E12" s="82"/>
      <c r="F12" s="106"/>
    </row>
    <row r="13" ht="26.1" customHeight="1" spans="1:6">
      <c r="A13" s="98"/>
      <c r="B13" s="81" t="s">
        <v>24</v>
      </c>
      <c r="C13" s="82"/>
      <c r="D13" s="81" t="s">
        <v>26</v>
      </c>
      <c r="E13" s="82">
        <v>760701.42</v>
      </c>
      <c r="F13" s="106"/>
    </row>
    <row r="14" ht="26.1" customHeight="1" spans="1:6">
      <c r="A14" s="98"/>
      <c r="B14" s="81" t="s">
        <v>24</v>
      </c>
      <c r="C14" s="82"/>
      <c r="D14" s="81" t="s">
        <v>27</v>
      </c>
      <c r="E14" s="82"/>
      <c r="F14" s="106"/>
    </row>
    <row r="15" ht="26.1" customHeight="1" spans="1:6">
      <c r="A15" s="98"/>
      <c r="B15" s="81" t="s">
        <v>24</v>
      </c>
      <c r="C15" s="82"/>
      <c r="D15" s="81" t="s">
        <v>28</v>
      </c>
      <c r="E15" s="82">
        <v>554765</v>
      </c>
      <c r="F15" s="106"/>
    </row>
    <row r="16" ht="26.1" customHeight="1" spans="1:6">
      <c r="A16" s="98"/>
      <c r="B16" s="81" t="s">
        <v>24</v>
      </c>
      <c r="C16" s="82"/>
      <c r="D16" s="81" t="s">
        <v>29</v>
      </c>
      <c r="E16" s="82"/>
      <c r="F16" s="106"/>
    </row>
    <row r="17" ht="26.1" customHeight="1" spans="1:6">
      <c r="A17" s="98"/>
      <c r="B17" s="81" t="s">
        <v>24</v>
      </c>
      <c r="C17" s="82"/>
      <c r="D17" s="81" t="s">
        <v>30</v>
      </c>
      <c r="E17" s="82"/>
      <c r="F17" s="106"/>
    </row>
    <row r="18" ht="26.1" customHeight="1" spans="1:6">
      <c r="A18" s="98"/>
      <c r="B18" s="81" t="s">
        <v>24</v>
      </c>
      <c r="C18" s="82"/>
      <c r="D18" s="81" t="s">
        <v>31</v>
      </c>
      <c r="E18" s="82"/>
      <c r="F18" s="106"/>
    </row>
    <row r="19" ht="26.1" customHeight="1" spans="1:6">
      <c r="A19" s="98"/>
      <c r="B19" s="81" t="s">
        <v>24</v>
      </c>
      <c r="C19" s="82"/>
      <c r="D19" s="81" t="s">
        <v>32</v>
      </c>
      <c r="E19" s="82"/>
      <c r="F19" s="106"/>
    </row>
    <row r="20" ht="26.1" customHeight="1" spans="1:6">
      <c r="A20" s="98"/>
      <c r="B20" s="81" t="s">
        <v>24</v>
      </c>
      <c r="C20" s="82"/>
      <c r="D20" s="81" t="s">
        <v>33</v>
      </c>
      <c r="E20" s="82"/>
      <c r="F20" s="106"/>
    </row>
    <row r="21" ht="26.1" customHeight="1" spans="1:6">
      <c r="A21" s="98"/>
      <c r="B21" s="81" t="s">
        <v>24</v>
      </c>
      <c r="C21" s="82"/>
      <c r="D21" s="81" t="s">
        <v>34</v>
      </c>
      <c r="E21" s="82"/>
      <c r="F21" s="106"/>
    </row>
    <row r="22" ht="26.1" customHeight="1" spans="1:6">
      <c r="A22" s="98"/>
      <c r="B22" s="81" t="s">
        <v>24</v>
      </c>
      <c r="C22" s="82"/>
      <c r="D22" s="81" t="s">
        <v>35</v>
      </c>
      <c r="E22" s="82"/>
      <c r="F22" s="106"/>
    </row>
    <row r="23" ht="26.1" customHeight="1" spans="1:6">
      <c r="A23" s="98"/>
      <c r="B23" s="81" t="s">
        <v>24</v>
      </c>
      <c r="C23" s="82"/>
      <c r="D23" s="81" t="s">
        <v>36</v>
      </c>
      <c r="E23" s="82"/>
      <c r="F23" s="106"/>
    </row>
    <row r="24" ht="26.1" customHeight="1" spans="1:6">
      <c r="A24" s="98"/>
      <c r="B24" s="81" t="s">
        <v>24</v>
      </c>
      <c r="C24" s="82"/>
      <c r="D24" s="81" t="s">
        <v>37</v>
      </c>
      <c r="E24" s="82"/>
      <c r="F24" s="106"/>
    </row>
    <row r="25" ht="26.1" customHeight="1" spans="1:6">
      <c r="A25" s="98"/>
      <c r="B25" s="81" t="s">
        <v>24</v>
      </c>
      <c r="C25" s="82"/>
      <c r="D25" s="81" t="s">
        <v>38</v>
      </c>
      <c r="E25" s="82">
        <v>594353.27</v>
      </c>
      <c r="F25" s="106"/>
    </row>
    <row r="26" ht="26.1" customHeight="1" spans="1:6">
      <c r="A26" s="98"/>
      <c r="B26" s="81" t="s">
        <v>24</v>
      </c>
      <c r="C26" s="82"/>
      <c r="D26" s="81" t="s">
        <v>39</v>
      </c>
      <c r="E26" s="82"/>
      <c r="F26" s="106"/>
    </row>
    <row r="27" ht="26.1" customHeight="1" spans="1:6">
      <c r="A27" s="98"/>
      <c r="B27" s="81" t="s">
        <v>24</v>
      </c>
      <c r="C27" s="82"/>
      <c r="D27" s="81" t="s">
        <v>40</v>
      </c>
      <c r="E27" s="82"/>
      <c r="F27" s="106"/>
    </row>
    <row r="28" ht="26.1" customHeight="1" spans="1:6">
      <c r="A28" s="98"/>
      <c r="B28" s="81" t="s">
        <v>24</v>
      </c>
      <c r="C28" s="82"/>
      <c r="D28" s="81" t="s">
        <v>41</v>
      </c>
      <c r="E28" s="82"/>
      <c r="F28" s="106"/>
    </row>
    <row r="29" ht="26.1" customHeight="1" spans="1:6">
      <c r="A29" s="98"/>
      <c r="B29" s="81" t="s">
        <v>24</v>
      </c>
      <c r="C29" s="82"/>
      <c r="D29" s="81" t="s">
        <v>42</v>
      </c>
      <c r="E29" s="82"/>
      <c r="F29" s="106"/>
    </row>
    <row r="30" ht="26.1" customHeight="1" spans="1:6">
      <c r="A30" s="98"/>
      <c r="B30" s="81" t="s">
        <v>24</v>
      </c>
      <c r="C30" s="82"/>
      <c r="D30" s="81" t="s">
        <v>43</v>
      </c>
      <c r="E30" s="82"/>
      <c r="F30" s="106"/>
    </row>
    <row r="31" ht="26.1" customHeight="1" spans="1:6">
      <c r="A31" s="98"/>
      <c r="B31" s="81" t="s">
        <v>24</v>
      </c>
      <c r="C31" s="82"/>
      <c r="D31" s="81" t="s">
        <v>44</v>
      </c>
      <c r="E31" s="82"/>
      <c r="F31" s="106"/>
    </row>
    <row r="32" ht="26.1" customHeight="1" spans="1:6">
      <c r="A32" s="98"/>
      <c r="B32" s="81" t="s">
        <v>24</v>
      </c>
      <c r="C32" s="82"/>
      <c r="D32" s="81" t="s">
        <v>45</v>
      </c>
      <c r="E32" s="82"/>
      <c r="F32" s="106"/>
    </row>
    <row r="33" ht="26.1" customHeight="1" spans="1:6">
      <c r="A33" s="98"/>
      <c r="B33" s="81" t="s">
        <v>24</v>
      </c>
      <c r="C33" s="82"/>
      <c r="D33" s="81" t="s">
        <v>46</v>
      </c>
      <c r="E33" s="82"/>
      <c r="F33" s="106"/>
    </row>
    <row r="34" ht="26.1" customHeight="1" spans="1:6">
      <c r="A34" s="98"/>
      <c r="B34" s="81" t="s">
        <v>24</v>
      </c>
      <c r="C34" s="82"/>
      <c r="D34" s="81" t="s">
        <v>47</v>
      </c>
      <c r="E34" s="82"/>
      <c r="F34" s="106"/>
    </row>
    <row r="35" ht="26.1" customHeight="1" spans="1:6">
      <c r="A35" s="98"/>
      <c r="B35" s="81" t="s">
        <v>24</v>
      </c>
      <c r="C35" s="82"/>
      <c r="D35" s="81" t="s">
        <v>48</v>
      </c>
      <c r="E35" s="82"/>
      <c r="F35" s="106"/>
    </row>
    <row r="36" ht="26.1" customHeight="1" spans="1:6">
      <c r="A36" s="107"/>
      <c r="B36" s="77" t="s">
        <v>49</v>
      </c>
      <c r="C36" s="80">
        <v>7165929.91</v>
      </c>
      <c r="D36" s="77" t="s">
        <v>50</v>
      </c>
      <c r="E36" s="80">
        <v>7165929.91</v>
      </c>
      <c r="F36" s="108"/>
    </row>
    <row r="37" ht="26.1" customHeight="1" spans="1:6">
      <c r="A37" s="98"/>
      <c r="B37" s="81" t="s">
        <v>51</v>
      </c>
      <c r="C37" s="82"/>
      <c r="D37" s="81" t="s">
        <v>52</v>
      </c>
      <c r="E37" s="82"/>
      <c r="F37" s="163"/>
    </row>
    <row r="38" ht="26.1" customHeight="1" spans="1:6">
      <c r="A38" s="164"/>
      <c r="B38" s="81" t="s">
        <v>53</v>
      </c>
      <c r="C38" s="82"/>
      <c r="D38" s="81" t="s">
        <v>54</v>
      </c>
      <c r="E38" s="82"/>
      <c r="F38" s="163"/>
    </row>
    <row r="39" ht="26.1" customHeight="1" spans="1:6">
      <c r="A39" s="164"/>
      <c r="B39" s="165"/>
      <c r="C39" s="165"/>
      <c r="D39" s="81" t="s">
        <v>55</v>
      </c>
      <c r="E39" s="82"/>
      <c r="F39" s="163"/>
    </row>
    <row r="40" ht="26.1" customHeight="1" spans="1:6">
      <c r="A40" s="166"/>
      <c r="B40" s="77" t="s">
        <v>56</v>
      </c>
      <c r="C40" s="80">
        <v>7165929.91</v>
      </c>
      <c r="D40" s="77" t="s">
        <v>57</v>
      </c>
      <c r="E40" s="80">
        <v>7165929.91</v>
      </c>
      <c r="F40" s="167"/>
    </row>
    <row r="41" ht="9.75" customHeight="1" spans="1:6">
      <c r="A41" s="151"/>
      <c r="B41" s="151"/>
      <c r="C41" s="168"/>
      <c r="D41" s="168"/>
      <c r="E41" s="151"/>
      <c r="F41" s="15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zoomScale="80" zoomScaleNormal="80"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94" customWidth="1"/>
    <col min="2" max="2" width="16.875" style="94" customWidth="1"/>
    <col min="3" max="3" width="31.75" style="94" customWidth="1"/>
    <col min="4" max="14" width="13" style="94" customWidth="1"/>
    <col min="15" max="15" width="1.5" style="94" customWidth="1"/>
    <col min="16" max="16" width="9.75" style="94" customWidth="1"/>
    <col min="17" max="16384" width="10" style="94"/>
  </cols>
  <sheetData>
    <row r="1" ht="24.95" customHeight="1" spans="1:15">
      <c r="A1" s="95"/>
      <c r="B1" s="2"/>
      <c r="C1" s="96"/>
      <c r="D1" s="155"/>
      <c r="E1" s="155"/>
      <c r="F1" s="155"/>
      <c r="G1" s="96"/>
      <c r="H1" s="96"/>
      <c r="I1" s="96"/>
      <c r="L1" s="96"/>
      <c r="M1" s="96"/>
      <c r="N1" s="97" t="s">
        <v>58</v>
      </c>
      <c r="O1" s="98"/>
    </row>
    <row r="2" ht="22.9" customHeight="1" spans="1:15">
      <c r="A2" s="95"/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 t="s">
        <v>4</v>
      </c>
    </row>
    <row r="3" ht="19.5" customHeight="1" spans="1:15">
      <c r="A3" s="100"/>
      <c r="B3" s="101" t="s">
        <v>6</v>
      </c>
      <c r="C3" s="101"/>
      <c r="D3" s="100"/>
      <c r="E3" s="100"/>
      <c r="F3" s="135"/>
      <c r="G3" s="100"/>
      <c r="H3" s="135"/>
      <c r="I3" s="135"/>
      <c r="J3" s="135"/>
      <c r="K3" s="135"/>
      <c r="L3" s="135"/>
      <c r="M3" s="135"/>
      <c r="N3" s="102" t="s">
        <v>7</v>
      </c>
      <c r="O3" s="103"/>
    </row>
    <row r="4" ht="24.4" customHeight="1" spans="1:15">
      <c r="A4" s="104"/>
      <c r="B4" s="92" t="s">
        <v>10</v>
      </c>
      <c r="C4" s="92"/>
      <c r="D4" s="92" t="s">
        <v>60</v>
      </c>
      <c r="E4" s="92" t="s">
        <v>61</v>
      </c>
      <c r="F4" s="92" t="s">
        <v>62</v>
      </c>
      <c r="G4" s="92" t="s">
        <v>63</v>
      </c>
      <c r="H4" s="92" t="s">
        <v>64</v>
      </c>
      <c r="I4" s="92" t="s">
        <v>65</v>
      </c>
      <c r="J4" s="92" t="s">
        <v>66</v>
      </c>
      <c r="K4" s="92" t="s">
        <v>67</v>
      </c>
      <c r="L4" s="92" t="s">
        <v>68</v>
      </c>
      <c r="M4" s="92" t="s">
        <v>69</v>
      </c>
      <c r="N4" s="92" t="s">
        <v>70</v>
      </c>
      <c r="O4" s="106"/>
    </row>
    <row r="5" ht="24.4" customHeight="1" spans="1:15">
      <c r="A5" s="104"/>
      <c r="B5" s="92" t="s">
        <v>71</v>
      </c>
      <c r="C5" s="92" t="s">
        <v>72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06"/>
    </row>
    <row r="6" ht="24.4" customHeight="1" spans="1:15">
      <c r="A6" s="104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106"/>
    </row>
    <row r="7" ht="27" customHeight="1" spans="1:15">
      <c r="A7" s="107"/>
      <c r="B7" s="77"/>
      <c r="C7" s="77" t="s">
        <v>73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08"/>
    </row>
    <row r="8" ht="27" customHeight="1" spans="1:15">
      <c r="A8" s="107"/>
      <c r="B8" s="61">
        <v>150001</v>
      </c>
      <c r="C8" s="81" t="s">
        <v>74</v>
      </c>
      <c r="D8" s="158">
        <v>7165929.91</v>
      </c>
      <c r="E8" s="158"/>
      <c r="F8" s="158">
        <v>7165929.91</v>
      </c>
      <c r="G8" s="80"/>
      <c r="H8" s="80"/>
      <c r="I8" s="80"/>
      <c r="J8" s="80"/>
      <c r="K8" s="80"/>
      <c r="L8" s="80"/>
      <c r="M8" s="80"/>
      <c r="N8" s="80"/>
      <c r="O8" s="108"/>
    </row>
    <row r="9" ht="27" customHeight="1" spans="1:15">
      <c r="A9" s="107"/>
      <c r="B9" s="77"/>
      <c r="C9" s="77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08"/>
    </row>
    <row r="10" ht="27" customHeight="1" spans="1:15">
      <c r="A10" s="107"/>
      <c r="B10" s="77"/>
      <c r="C10" s="77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108"/>
    </row>
    <row r="11" ht="27" customHeight="1" spans="1:15">
      <c r="A11" s="107"/>
      <c r="B11" s="77"/>
      <c r="C11" s="77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108"/>
    </row>
    <row r="12" ht="27" customHeight="1" spans="1:15">
      <c r="A12" s="107"/>
      <c r="B12" s="77"/>
      <c r="C12" s="77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108"/>
    </row>
    <row r="13" ht="27" customHeight="1" spans="1:15">
      <c r="A13" s="107"/>
      <c r="B13" s="77"/>
      <c r="C13" s="77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108"/>
    </row>
    <row r="14" ht="27" customHeight="1" spans="1:15">
      <c r="A14" s="107"/>
      <c r="B14" s="77"/>
      <c r="C14" s="77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108"/>
    </row>
    <row r="15" ht="27" customHeight="1" spans="1:15">
      <c r="A15" s="107"/>
      <c r="B15" s="77"/>
      <c r="C15" s="77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108"/>
    </row>
    <row r="16" ht="27" customHeight="1" spans="1:15">
      <c r="A16" s="107"/>
      <c r="B16" s="77"/>
      <c r="C16" s="77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108"/>
    </row>
    <row r="17" ht="27" customHeight="1" spans="1:15">
      <c r="A17" s="107"/>
      <c r="B17" s="77"/>
      <c r="C17" s="77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108"/>
    </row>
    <row r="18" ht="27" customHeight="1" spans="1:15">
      <c r="A18" s="107"/>
      <c r="B18" s="77"/>
      <c r="C18" s="77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108"/>
    </row>
    <row r="19" ht="27" customHeight="1" spans="1:15">
      <c r="A19" s="107"/>
      <c r="B19" s="77"/>
      <c r="C19" s="77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108"/>
    </row>
    <row r="20" ht="27" customHeight="1" spans="1:15">
      <c r="A20" s="107"/>
      <c r="B20" s="77"/>
      <c r="C20" s="77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108"/>
    </row>
    <row r="21" ht="27" customHeight="1" spans="1:15">
      <c r="A21" s="104"/>
      <c r="B21" s="81"/>
      <c r="C21" s="81" t="s">
        <v>24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105"/>
    </row>
    <row r="22" ht="27" customHeight="1" spans="1:15">
      <c r="A22" s="104"/>
      <c r="B22" s="81"/>
      <c r="C22" s="81" t="s">
        <v>24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105"/>
    </row>
    <row r="23" ht="9.75" customHeight="1" spans="1:1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  <c r="O23" s="11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zoomScale="80" zoomScaleNormal="80"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" style="94" customWidth="1"/>
    <col min="2" max="4" width="6.125" style="94" customWidth="1"/>
    <col min="5" max="5" width="16.875" style="94" customWidth="1"/>
    <col min="6" max="6" width="41" style="94" customWidth="1"/>
    <col min="7" max="10" width="16.375" style="94" customWidth="1"/>
    <col min="11" max="11" width="22.875" style="94" customWidth="1"/>
    <col min="12" max="12" width="1.5" style="94" customWidth="1"/>
    <col min="13" max="14" width="9.75" style="94" customWidth="1"/>
    <col min="15" max="16384" width="10" style="94"/>
  </cols>
  <sheetData>
    <row r="1" ht="24.95" customHeight="1" spans="1:12">
      <c r="A1" s="95"/>
      <c r="B1" s="2" t="s">
        <v>75</v>
      </c>
      <c r="C1" s="2"/>
      <c r="D1" s="2"/>
      <c r="E1" s="96"/>
      <c r="F1" s="96"/>
      <c r="G1" s="155"/>
      <c r="H1" s="155"/>
      <c r="I1" s="155"/>
      <c r="J1" s="155"/>
      <c r="K1" s="97" t="s">
        <v>76</v>
      </c>
      <c r="L1" s="98"/>
    </row>
    <row r="2" ht="22.9" customHeight="1" spans="1:12">
      <c r="A2" s="95"/>
      <c r="B2" s="99" t="s">
        <v>77</v>
      </c>
      <c r="C2" s="99"/>
      <c r="D2" s="99"/>
      <c r="E2" s="99"/>
      <c r="F2" s="99"/>
      <c r="G2" s="99"/>
      <c r="H2" s="99"/>
      <c r="I2" s="99"/>
      <c r="J2" s="99"/>
      <c r="K2" s="99"/>
      <c r="L2" s="98" t="s">
        <v>4</v>
      </c>
    </row>
    <row r="3" ht="19.5" customHeight="1" spans="1:12">
      <c r="A3" s="100"/>
      <c r="B3" s="101" t="s">
        <v>6</v>
      </c>
      <c r="C3" s="101"/>
      <c r="D3" s="101"/>
      <c r="E3" s="101"/>
      <c r="F3" s="101"/>
      <c r="G3" s="100"/>
      <c r="H3" s="100"/>
      <c r="I3" s="135"/>
      <c r="J3" s="135"/>
      <c r="K3" s="102" t="s">
        <v>7</v>
      </c>
      <c r="L3" s="103"/>
    </row>
    <row r="4" ht="24.4" customHeight="1" spans="1:12">
      <c r="A4" s="98"/>
      <c r="B4" s="77" t="s">
        <v>10</v>
      </c>
      <c r="C4" s="77"/>
      <c r="D4" s="77"/>
      <c r="E4" s="77"/>
      <c r="F4" s="77"/>
      <c r="G4" s="77" t="s">
        <v>60</v>
      </c>
      <c r="H4" s="77" t="s">
        <v>78</v>
      </c>
      <c r="I4" s="77" t="s">
        <v>79</v>
      </c>
      <c r="J4" s="77" t="s">
        <v>80</v>
      </c>
      <c r="K4" s="77" t="s">
        <v>81</v>
      </c>
      <c r="L4" s="105"/>
    </row>
    <row r="5" ht="24.4" customHeight="1" spans="1:12">
      <c r="A5" s="104"/>
      <c r="B5" s="77" t="s">
        <v>82</v>
      </c>
      <c r="C5" s="77"/>
      <c r="D5" s="77"/>
      <c r="E5" s="77" t="s">
        <v>71</v>
      </c>
      <c r="F5" s="77" t="s">
        <v>83</v>
      </c>
      <c r="G5" s="77"/>
      <c r="H5" s="77"/>
      <c r="I5" s="77"/>
      <c r="J5" s="77"/>
      <c r="K5" s="77"/>
      <c r="L5" s="105"/>
    </row>
    <row r="6" ht="24.4" customHeight="1" spans="1:12">
      <c r="A6" s="104"/>
      <c r="B6" s="77" t="s">
        <v>84</v>
      </c>
      <c r="C6" s="77" t="s">
        <v>85</v>
      </c>
      <c r="D6" s="77" t="s">
        <v>86</v>
      </c>
      <c r="E6" s="77"/>
      <c r="F6" s="77"/>
      <c r="G6" s="77"/>
      <c r="H6" s="77"/>
      <c r="I6" s="77"/>
      <c r="J6" s="77"/>
      <c r="K6" s="77"/>
      <c r="L6" s="106"/>
    </row>
    <row r="7" ht="38.25" customHeight="1" spans="1:12">
      <c r="A7" s="107"/>
      <c r="B7" s="77"/>
      <c r="C7" s="77"/>
      <c r="D7" s="77"/>
      <c r="E7" s="77"/>
      <c r="F7" s="77" t="s">
        <v>73</v>
      </c>
      <c r="G7" s="80">
        <f>G8+G14+G19+G24</f>
        <v>7165929.91</v>
      </c>
      <c r="H7" s="80">
        <f>H8+H14+H19+H24</f>
        <v>7099263.21</v>
      </c>
      <c r="I7" s="80">
        <f>I8+I14+I19+I24</f>
        <v>66666.7</v>
      </c>
      <c r="J7" s="80"/>
      <c r="K7" s="80"/>
      <c r="L7" s="108"/>
    </row>
    <row r="8" ht="38.25" customHeight="1" spans="1:12">
      <c r="A8" s="107"/>
      <c r="B8" s="109">
        <v>204</v>
      </c>
      <c r="C8" s="109"/>
      <c r="D8" s="109"/>
      <c r="E8" s="81">
        <v>150001</v>
      </c>
      <c r="F8" s="110" t="s">
        <v>87</v>
      </c>
      <c r="G8" s="80">
        <f>H8+I8</f>
        <v>5256110.22</v>
      </c>
      <c r="H8" s="80">
        <f>H9+H12</f>
        <v>5189443.52</v>
      </c>
      <c r="I8" s="80">
        <f>I9+I12</f>
        <v>66666.7</v>
      </c>
      <c r="J8" s="80"/>
      <c r="K8" s="80"/>
      <c r="L8" s="108"/>
    </row>
    <row r="9" ht="38.25" customHeight="1" spans="1:12">
      <c r="A9" s="107"/>
      <c r="B9" s="109">
        <v>204</v>
      </c>
      <c r="C9" s="109" t="s">
        <v>88</v>
      </c>
      <c r="D9" s="109"/>
      <c r="E9" s="81">
        <v>150001</v>
      </c>
      <c r="F9" s="110" t="s">
        <v>89</v>
      </c>
      <c r="G9" s="80">
        <f t="shared" ref="G9:G26" si="0">H9+I9</f>
        <v>5236110.22</v>
      </c>
      <c r="H9" s="80">
        <f>H10+H11</f>
        <v>5189443.52</v>
      </c>
      <c r="I9" s="80">
        <f>I10+I11</f>
        <v>46666.7</v>
      </c>
      <c r="J9" s="80"/>
      <c r="K9" s="80"/>
      <c r="L9" s="108"/>
    </row>
    <row r="10" ht="38.25" customHeight="1" spans="1:12">
      <c r="A10" s="107"/>
      <c r="B10" s="109">
        <v>204</v>
      </c>
      <c r="C10" s="109" t="s">
        <v>88</v>
      </c>
      <c r="D10" s="109" t="s">
        <v>90</v>
      </c>
      <c r="E10" s="81">
        <v>150001</v>
      </c>
      <c r="F10" s="110" t="s">
        <v>91</v>
      </c>
      <c r="G10" s="80">
        <f t="shared" si="0"/>
        <v>5189443.52</v>
      </c>
      <c r="H10" s="80">
        <v>5189443.52</v>
      </c>
      <c r="I10" s="80"/>
      <c r="J10" s="80"/>
      <c r="K10" s="80"/>
      <c r="L10" s="108"/>
    </row>
    <row r="11" ht="38.25" customHeight="1" spans="1:12">
      <c r="A11" s="107"/>
      <c r="B11" s="109">
        <v>204</v>
      </c>
      <c r="C11" s="109" t="s">
        <v>88</v>
      </c>
      <c r="D11" s="109" t="s">
        <v>92</v>
      </c>
      <c r="E11" s="81">
        <v>150001</v>
      </c>
      <c r="F11" s="111" t="s">
        <v>93</v>
      </c>
      <c r="G11" s="80">
        <f t="shared" si="0"/>
        <v>46666.7</v>
      </c>
      <c r="H11" s="80"/>
      <c r="I11" s="80">
        <v>46666.7</v>
      </c>
      <c r="J11" s="80"/>
      <c r="K11" s="80"/>
      <c r="L11" s="108"/>
    </row>
    <row r="12" ht="38.25" customHeight="1" spans="1:12">
      <c r="A12" s="107"/>
      <c r="B12" s="109" t="s">
        <v>94</v>
      </c>
      <c r="C12" s="109" t="s">
        <v>95</v>
      </c>
      <c r="D12" s="109"/>
      <c r="E12" s="81">
        <v>150001</v>
      </c>
      <c r="F12" s="111" t="s">
        <v>96</v>
      </c>
      <c r="G12" s="80">
        <f t="shared" si="0"/>
        <v>20000</v>
      </c>
      <c r="H12" s="80"/>
      <c r="I12" s="80">
        <f>I13</f>
        <v>20000</v>
      </c>
      <c r="J12" s="80"/>
      <c r="K12" s="80"/>
      <c r="L12" s="108"/>
    </row>
    <row r="13" ht="38.25" customHeight="1" spans="1:12">
      <c r="A13" s="107"/>
      <c r="B13" s="109">
        <v>204</v>
      </c>
      <c r="C13" s="109" t="s">
        <v>95</v>
      </c>
      <c r="D13" s="109" t="s">
        <v>92</v>
      </c>
      <c r="E13" s="81">
        <v>150001</v>
      </c>
      <c r="F13" s="111" t="s">
        <v>97</v>
      </c>
      <c r="G13" s="80">
        <f t="shared" si="0"/>
        <v>20000</v>
      </c>
      <c r="H13" s="80"/>
      <c r="I13" s="80">
        <v>20000</v>
      </c>
      <c r="J13" s="80"/>
      <c r="K13" s="80"/>
      <c r="L13" s="108"/>
    </row>
    <row r="14" ht="38.25" customHeight="1" spans="1:12">
      <c r="A14" s="107"/>
      <c r="B14" s="109" t="s">
        <v>98</v>
      </c>
      <c r="C14" s="109"/>
      <c r="D14" s="109"/>
      <c r="E14" s="81">
        <v>150001</v>
      </c>
      <c r="F14" s="110" t="s">
        <v>99</v>
      </c>
      <c r="G14" s="80">
        <f t="shared" si="0"/>
        <v>760701.42</v>
      </c>
      <c r="H14" s="80">
        <v>760701.42</v>
      </c>
      <c r="I14" s="80"/>
      <c r="J14" s="80"/>
      <c r="K14" s="80"/>
      <c r="L14" s="108"/>
    </row>
    <row r="15" ht="38.25" customHeight="1" spans="1:12">
      <c r="A15" s="107"/>
      <c r="B15" s="109" t="s">
        <v>98</v>
      </c>
      <c r="C15" s="109" t="s">
        <v>100</v>
      </c>
      <c r="D15" s="109"/>
      <c r="E15" s="81">
        <v>150001</v>
      </c>
      <c r="F15" s="110" t="s">
        <v>101</v>
      </c>
      <c r="G15" s="80">
        <f t="shared" si="0"/>
        <v>737421.42</v>
      </c>
      <c r="H15" s="80">
        <v>737421.42</v>
      </c>
      <c r="I15" s="80"/>
      <c r="J15" s="80"/>
      <c r="K15" s="80"/>
      <c r="L15" s="108"/>
    </row>
    <row r="16" ht="38.25" customHeight="1" spans="1:12">
      <c r="A16" s="107"/>
      <c r="B16" s="109" t="s">
        <v>98</v>
      </c>
      <c r="C16" s="109" t="s">
        <v>100</v>
      </c>
      <c r="D16" s="109" t="s">
        <v>100</v>
      </c>
      <c r="E16" s="81">
        <v>150001</v>
      </c>
      <c r="F16" s="110" t="s">
        <v>102</v>
      </c>
      <c r="G16" s="80">
        <f t="shared" si="0"/>
        <v>737421.42</v>
      </c>
      <c r="H16" s="80">
        <v>737421.42</v>
      </c>
      <c r="I16" s="80"/>
      <c r="J16" s="80"/>
      <c r="K16" s="80"/>
      <c r="L16" s="108"/>
    </row>
    <row r="17" ht="38.25" customHeight="1" spans="1:12">
      <c r="A17" s="107"/>
      <c r="B17" s="109" t="s">
        <v>98</v>
      </c>
      <c r="C17" s="109" t="s">
        <v>103</v>
      </c>
      <c r="D17" s="109"/>
      <c r="E17" s="81">
        <v>150001</v>
      </c>
      <c r="F17" s="110" t="s">
        <v>104</v>
      </c>
      <c r="G17" s="80">
        <f t="shared" si="0"/>
        <v>23280</v>
      </c>
      <c r="H17" s="80">
        <v>23280</v>
      </c>
      <c r="I17" s="80"/>
      <c r="J17" s="80"/>
      <c r="K17" s="80"/>
      <c r="L17" s="108"/>
    </row>
    <row r="18" ht="38.25" customHeight="1" spans="1:12">
      <c r="A18" s="107"/>
      <c r="B18" s="109" t="s">
        <v>98</v>
      </c>
      <c r="C18" s="109" t="s">
        <v>103</v>
      </c>
      <c r="D18" s="109" t="s">
        <v>90</v>
      </c>
      <c r="E18" s="81">
        <v>150001</v>
      </c>
      <c r="F18" s="110" t="s">
        <v>105</v>
      </c>
      <c r="G18" s="80">
        <f t="shared" si="0"/>
        <v>23280</v>
      </c>
      <c r="H18" s="80">
        <v>23280</v>
      </c>
      <c r="I18" s="80"/>
      <c r="J18" s="80"/>
      <c r="K18" s="80"/>
      <c r="L18" s="108"/>
    </row>
    <row r="19" ht="38.25" customHeight="1" spans="1:12">
      <c r="A19" s="104"/>
      <c r="B19" s="109" t="s">
        <v>106</v>
      </c>
      <c r="C19" s="109"/>
      <c r="D19" s="109"/>
      <c r="E19" s="81">
        <v>150001</v>
      </c>
      <c r="F19" s="110" t="s">
        <v>107</v>
      </c>
      <c r="G19" s="80">
        <f t="shared" si="0"/>
        <v>554765</v>
      </c>
      <c r="H19" s="128">
        <v>554765</v>
      </c>
      <c r="I19" s="128"/>
      <c r="J19" s="82"/>
      <c r="K19" s="82"/>
      <c r="L19" s="105"/>
    </row>
    <row r="20" ht="38.25" customHeight="1" spans="1:12">
      <c r="A20" s="104"/>
      <c r="B20" s="109" t="s">
        <v>106</v>
      </c>
      <c r="C20" s="109" t="s">
        <v>108</v>
      </c>
      <c r="D20" s="109"/>
      <c r="E20" s="81">
        <v>150001</v>
      </c>
      <c r="F20" s="110" t="s">
        <v>109</v>
      </c>
      <c r="G20" s="80">
        <f t="shared" si="0"/>
        <v>554765</v>
      </c>
      <c r="H20" s="128">
        <v>554765</v>
      </c>
      <c r="I20" s="128"/>
      <c r="J20" s="82"/>
      <c r="K20" s="82"/>
      <c r="L20" s="105"/>
    </row>
    <row r="21" ht="38.25" customHeight="1" spans="1:12">
      <c r="A21" s="104"/>
      <c r="B21" s="109" t="s">
        <v>106</v>
      </c>
      <c r="C21" s="109" t="s">
        <v>108</v>
      </c>
      <c r="D21" s="109" t="s">
        <v>90</v>
      </c>
      <c r="E21" s="81">
        <v>150001</v>
      </c>
      <c r="F21" s="110" t="s">
        <v>110</v>
      </c>
      <c r="G21" s="80">
        <f t="shared" si="0"/>
        <v>381376.68</v>
      </c>
      <c r="H21" s="128">
        <v>381376.68</v>
      </c>
      <c r="I21" s="128"/>
      <c r="J21" s="82"/>
      <c r="K21" s="82"/>
      <c r="L21" s="106"/>
    </row>
    <row r="22" ht="38.25" customHeight="1" spans="1:12">
      <c r="A22" s="112"/>
      <c r="B22" s="109" t="s">
        <v>106</v>
      </c>
      <c r="C22" s="109" t="s">
        <v>108</v>
      </c>
      <c r="D22" s="109" t="s">
        <v>111</v>
      </c>
      <c r="E22" s="81">
        <v>150001</v>
      </c>
      <c r="F22" s="110" t="s">
        <v>112</v>
      </c>
      <c r="G22" s="80">
        <f t="shared" si="0"/>
        <v>24800</v>
      </c>
      <c r="H22" s="128">
        <v>24800</v>
      </c>
      <c r="I22" s="128"/>
      <c r="J22" s="156"/>
      <c r="K22" s="156"/>
      <c r="L22" s="157"/>
    </row>
    <row r="23" ht="38.25" customHeight="1" spans="2:11">
      <c r="B23" s="109" t="s">
        <v>106</v>
      </c>
      <c r="C23" s="109" t="s">
        <v>108</v>
      </c>
      <c r="D23" s="109" t="s">
        <v>95</v>
      </c>
      <c r="E23" s="81">
        <v>150001</v>
      </c>
      <c r="F23" s="110" t="s">
        <v>113</v>
      </c>
      <c r="G23" s="80">
        <f t="shared" si="0"/>
        <v>148588.32</v>
      </c>
      <c r="H23" s="128">
        <v>148588.32</v>
      </c>
      <c r="I23" s="128"/>
      <c r="J23" s="129"/>
      <c r="K23" s="129"/>
    </row>
    <row r="24" ht="38.25" customHeight="1" spans="2:11">
      <c r="B24" s="109" t="s">
        <v>114</v>
      </c>
      <c r="C24" s="109"/>
      <c r="D24" s="109"/>
      <c r="E24" s="81">
        <v>150001</v>
      </c>
      <c r="F24" s="110" t="s">
        <v>115</v>
      </c>
      <c r="G24" s="80">
        <f t="shared" si="0"/>
        <v>594353.27</v>
      </c>
      <c r="H24" s="128">
        <v>594353.27</v>
      </c>
      <c r="I24" s="128"/>
      <c r="J24" s="129"/>
      <c r="K24" s="129"/>
    </row>
    <row r="25" ht="38.25" customHeight="1" spans="2:11">
      <c r="B25" s="109" t="s">
        <v>114</v>
      </c>
      <c r="C25" s="109" t="s">
        <v>92</v>
      </c>
      <c r="D25" s="109"/>
      <c r="E25" s="81">
        <v>150001</v>
      </c>
      <c r="F25" s="110" t="s">
        <v>116</v>
      </c>
      <c r="G25" s="80">
        <f t="shared" si="0"/>
        <v>594353.27</v>
      </c>
      <c r="H25" s="128">
        <v>594353.27</v>
      </c>
      <c r="I25" s="128"/>
      <c r="J25" s="129"/>
      <c r="K25" s="129"/>
    </row>
    <row r="26" ht="38.25" customHeight="1" spans="2:11">
      <c r="B26" s="109" t="s">
        <v>114</v>
      </c>
      <c r="C26" s="109" t="s">
        <v>92</v>
      </c>
      <c r="D26" s="109" t="s">
        <v>90</v>
      </c>
      <c r="E26" s="81">
        <v>150001</v>
      </c>
      <c r="F26" s="130" t="s">
        <v>117</v>
      </c>
      <c r="G26" s="80">
        <f t="shared" si="0"/>
        <v>594353.27</v>
      </c>
      <c r="H26" s="128">
        <v>594353.27</v>
      </c>
      <c r="I26" s="128"/>
      <c r="J26" s="129"/>
      <c r="K26" s="129"/>
    </row>
    <row r="27" ht="38.25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zoomScale="80" zoomScaleNormal="80" workbookViewId="0">
      <pane ySplit="5" topLeftCell="A6" activePane="bottomLeft" state="frozen"/>
      <selection/>
      <selection pane="bottomLeft" activeCell="L7" sqref="L7"/>
    </sheetView>
  </sheetViews>
  <sheetFormatPr defaultColWidth="10" defaultRowHeight="13.5"/>
  <cols>
    <col min="1" max="1" width="1.5" style="94" customWidth="1"/>
    <col min="2" max="2" width="29.625" style="94" customWidth="1"/>
    <col min="3" max="3" width="15.25" style="94" customWidth="1"/>
    <col min="4" max="4" width="29.625" style="94" customWidth="1"/>
    <col min="5" max="5" width="14" style="94" customWidth="1"/>
    <col min="6" max="6" width="14.75" style="94" customWidth="1"/>
    <col min="7" max="8" width="11.25" style="94" customWidth="1"/>
    <col min="9" max="9" width="1.5" style="94" customWidth="1"/>
    <col min="10" max="12" width="9.75" style="94" customWidth="1"/>
    <col min="13" max="16384" width="10" style="94"/>
  </cols>
  <sheetData>
    <row r="1" ht="24.95" customHeight="1" spans="1:9">
      <c r="A1" s="144"/>
      <c r="B1" s="2"/>
      <c r="C1" s="145"/>
      <c r="D1" s="145"/>
      <c r="H1" s="146" t="s">
        <v>118</v>
      </c>
      <c r="I1" s="125" t="s">
        <v>4</v>
      </c>
    </row>
    <row r="2" ht="22.9" customHeight="1" spans="1:9">
      <c r="A2" s="147"/>
      <c r="B2" s="148" t="s">
        <v>119</v>
      </c>
      <c r="C2" s="148"/>
      <c r="D2" s="148"/>
      <c r="E2" s="148"/>
      <c r="F2" s="149"/>
      <c r="G2" s="149"/>
      <c r="H2" s="149"/>
      <c r="I2" s="152"/>
    </row>
    <row r="3" ht="19.5" customHeight="1" spans="1:9">
      <c r="A3" s="147"/>
      <c r="B3" s="101" t="s">
        <v>6</v>
      </c>
      <c r="C3" s="101"/>
      <c r="D3" s="96"/>
      <c r="F3" s="150" t="s">
        <v>7</v>
      </c>
      <c r="G3" s="150"/>
      <c r="H3" s="150"/>
      <c r="I3" s="153"/>
    </row>
    <row r="4" ht="30" customHeight="1" spans="1:9">
      <c r="A4" s="147"/>
      <c r="B4" s="77" t="s">
        <v>8</v>
      </c>
      <c r="C4" s="77"/>
      <c r="D4" s="77" t="s">
        <v>9</v>
      </c>
      <c r="E4" s="77"/>
      <c r="F4" s="77"/>
      <c r="G4" s="77"/>
      <c r="H4" s="77"/>
      <c r="I4" s="154"/>
    </row>
    <row r="5" ht="30" customHeight="1" spans="1:9">
      <c r="A5" s="147"/>
      <c r="B5" s="77" t="s">
        <v>10</v>
      </c>
      <c r="C5" s="77" t="s">
        <v>11</v>
      </c>
      <c r="D5" s="77" t="s">
        <v>10</v>
      </c>
      <c r="E5" s="77" t="s">
        <v>60</v>
      </c>
      <c r="F5" s="92" t="s">
        <v>120</v>
      </c>
      <c r="G5" s="92" t="s">
        <v>121</v>
      </c>
      <c r="H5" s="92" t="s">
        <v>122</v>
      </c>
      <c r="I5" s="125"/>
    </row>
    <row r="6" ht="30" customHeight="1" spans="1:9">
      <c r="A6" s="98"/>
      <c r="B6" s="81" t="s">
        <v>123</v>
      </c>
      <c r="C6" s="80">
        <v>7165929.91</v>
      </c>
      <c r="D6" s="81" t="s">
        <v>124</v>
      </c>
      <c r="E6" s="80">
        <v>7165929.91</v>
      </c>
      <c r="F6" s="80">
        <v>7165929.91</v>
      </c>
      <c r="G6" s="82"/>
      <c r="H6" s="82"/>
      <c r="I6" s="106"/>
    </row>
    <row r="7" ht="30" customHeight="1" spans="1:9">
      <c r="A7" s="98"/>
      <c r="B7" s="81" t="s">
        <v>125</v>
      </c>
      <c r="C7" s="80">
        <v>7165929.91</v>
      </c>
      <c r="D7" s="81" t="s">
        <v>126</v>
      </c>
      <c r="E7" s="82"/>
      <c r="F7" s="82"/>
      <c r="G7" s="82"/>
      <c r="H7" s="82"/>
      <c r="I7" s="106"/>
    </row>
    <row r="8" ht="30" customHeight="1" spans="1:9">
      <c r="A8" s="98"/>
      <c r="B8" s="81" t="s">
        <v>127</v>
      </c>
      <c r="C8" s="82"/>
      <c r="D8" s="81" t="s">
        <v>128</v>
      </c>
      <c r="E8" s="82"/>
      <c r="F8" s="82"/>
      <c r="G8" s="82"/>
      <c r="H8" s="82"/>
      <c r="I8" s="106"/>
    </row>
    <row r="9" ht="30" customHeight="1" spans="1:9">
      <c r="A9" s="98"/>
      <c r="B9" s="81" t="s">
        <v>129</v>
      </c>
      <c r="C9" s="82"/>
      <c r="D9" s="81" t="s">
        <v>130</v>
      </c>
      <c r="E9" s="82"/>
      <c r="F9" s="82"/>
      <c r="G9" s="82"/>
      <c r="H9" s="82"/>
      <c r="I9" s="106"/>
    </row>
    <row r="10" ht="30" customHeight="1" spans="1:9">
      <c r="A10" s="98"/>
      <c r="B10" s="81" t="s">
        <v>131</v>
      </c>
      <c r="C10" s="82"/>
      <c r="D10" s="81" t="s">
        <v>132</v>
      </c>
      <c r="E10" s="80">
        <f t="shared" ref="E10:E16" si="0">F10</f>
        <v>5256110.22</v>
      </c>
      <c r="F10" s="80">
        <v>5256110.22</v>
      </c>
      <c r="G10" s="82"/>
      <c r="H10" s="82"/>
      <c r="I10" s="106"/>
    </row>
    <row r="11" ht="30" customHeight="1" spans="1:9">
      <c r="A11" s="98"/>
      <c r="B11" s="81" t="s">
        <v>125</v>
      </c>
      <c r="C11" s="82"/>
      <c r="D11" s="81" t="s">
        <v>133</v>
      </c>
      <c r="E11" s="80"/>
      <c r="F11" s="80"/>
      <c r="G11" s="82"/>
      <c r="H11" s="82"/>
      <c r="I11" s="106"/>
    </row>
    <row r="12" ht="30" customHeight="1" spans="1:9">
      <c r="A12" s="98"/>
      <c r="B12" s="81" t="s">
        <v>127</v>
      </c>
      <c r="C12" s="82"/>
      <c r="D12" s="81" t="s">
        <v>134</v>
      </c>
      <c r="E12" s="80"/>
      <c r="F12" s="80"/>
      <c r="G12" s="82"/>
      <c r="H12" s="82"/>
      <c r="I12" s="106"/>
    </row>
    <row r="13" ht="30" customHeight="1" spans="1:9">
      <c r="A13" s="98"/>
      <c r="B13" s="81" t="s">
        <v>129</v>
      </c>
      <c r="C13" s="82"/>
      <c r="D13" s="81" t="s">
        <v>135</v>
      </c>
      <c r="E13" s="80"/>
      <c r="F13" s="80"/>
      <c r="G13" s="82"/>
      <c r="H13" s="82"/>
      <c r="I13" s="106"/>
    </row>
    <row r="14" ht="30" customHeight="1" spans="1:9">
      <c r="A14" s="98"/>
      <c r="B14" s="81" t="s">
        <v>136</v>
      </c>
      <c r="C14" s="82"/>
      <c r="D14" s="81" t="s">
        <v>137</v>
      </c>
      <c r="E14" s="80">
        <f t="shared" si="0"/>
        <v>760701.42</v>
      </c>
      <c r="F14" s="80">
        <v>760701.42</v>
      </c>
      <c r="G14" s="82"/>
      <c r="H14" s="82"/>
      <c r="I14" s="106"/>
    </row>
    <row r="15" ht="30" customHeight="1" spans="1:9">
      <c r="A15" s="98"/>
      <c r="B15" s="81" t="s">
        <v>136</v>
      </c>
      <c r="C15" s="82"/>
      <c r="D15" s="81" t="s">
        <v>138</v>
      </c>
      <c r="E15" s="80"/>
      <c r="F15" s="80"/>
      <c r="G15" s="82"/>
      <c r="H15" s="82"/>
      <c r="I15" s="106"/>
    </row>
    <row r="16" ht="30" customHeight="1" spans="1:9">
      <c r="A16" s="98"/>
      <c r="B16" s="81" t="s">
        <v>136</v>
      </c>
      <c r="C16" s="82"/>
      <c r="D16" s="81" t="s">
        <v>139</v>
      </c>
      <c r="E16" s="80">
        <f t="shared" si="0"/>
        <v>554765</v>
      </c>
      <c r="F16" s="80">
        <v>554765</v>
      </c>
      <c r="G16" s="82"/>
      <c r="H16" s="82"/>
      <c r="I16" s="106"/>
    </row>
    <row r="17" ht="30" customHeight="1" spans="1:9">
      <c r="A17" s="98"/>
      <c r="B17" s="81" t="s">
        <v>136</v>
      </c>
      <c r="C17" s="82"/>
      <c r="D17" s="81" t="s">
        <v>140</v>
      </c>
      <c r="E17" s="80"/>
      <c r="F17" s="80"/>
      <c r="G17" s="82"/>
      <c r="H17" s="82"/>
      <c r="I17" s="106"/>
    </row>
    <row r="18" ht="30" customHeight="1" spans="1:9">
      <c r="A18" s="98"/>
      <c r="B18" s="81" t="s">
        <v>136</v>
      </c>
      <c r="C18" s="82"/>
      <c r="D18" s="81" t="s">
        <v>141</v>
      </c>
      <c r="E18" s="80"/>
      <c r="F18" s="80"/>
      <c r="G18" s="82"/>
      <c r="H18" s="82"/>
      <c r="I18" s="106"/>
    </row>
    <row r="19" ht="30" customHeight="1" spans="1:9">
      <c r="A19" s="98"/>
      <c r="B19" s="81" t="s">
        <v>136</v>
      </c>
      <c r="C19" s="82"/>
      <c r="D19" s="81" t="s">
        <v>142</v>
      </c>
      <c r="E19" s="80"/>
      <c r="F19" s="80"/>
      <c r="G19" s="82"/>
      <c r="H19" s="82"/>
      <c r="I19" s="106"/>
    </row>
    <row r="20" ht="30" customHeight="1" spans="1:9">
      <c r="A20" s="98"/>
      <c r="B20" s="81" t="s">
        <v>136</v>
      </c>
      <c r="C20" s="82"/>
      <c r="D20" s="81" t="s">
        <v>143</v>
      </c>
      <c r="E20" s="80"/>
      <c r="F20" s="80"/>
      <c r="G20" s="82"/>
      <c r="H20" s="82"/>
      <c r="I20" s="106"/>
    </row>
    <row r="21" ht="30" customHeight="1" spans="1:9">
      <c r="A21" s="98"/>
      <c r="B21" s="81" t="s">
        <v>136</v>
      </c>
      <c r="C21" s="82"/>
      <c r="D21" s="81" t="s">
        <v>144</v>
      </c>
      <c r="E21" s="80"/>
      <c r="F21" s="80"/>
      <c r="G21" s="82"/>
      <c r="H21" s="82"/>
      <c r="I21" s="106"/>
    </row>
    <row r="22" ht="30" customHeight="1" spans="1:9">
      <c r="A22" s="98"/>
      <c r="B22" s="81" t="s">
        <v>136</v>
      </c>
      <c r="C22" s="82"/>
      <c r="D22" s="81" t="s">
        <v>145</v>
      </c>
      <c r="E22" s="80"/>
      <c r="F22" s="80"/>
      <c r="G22" s="82"/>
      <c r="H22" s="82"/>
      <c r="I22" s="106"/>
    </row>
    <row r="23" ht="30" customHeight="1" spans="1:9">
      <c r="A23" s="98"/>
      <c r="B23" s="81" t="s">
        <v>136</v>
      </c>
      <c r="C23" s="82"/>
      <c r="D23" s="81" t="s">
        <v>146</v>
      </c>
      <c r="E23" s="80"/>
      <c r="F23" s="80"/>
      <c r="G23" s="82"/>
      <c r="H23" s="82"/>
      <c r="I23" s="106"/>
    </row>
    <row r="24" ht="30" customHeight="1" spans="1:9">
      <c r="A24" s="98"/>
      <c r="B24" s="81" t="s">
        <v>136</v>
      </c>
      <c r="C24" s="82"/>
      <c r="D24" s="81" t="s">
        <v>147</v>
      </c>
      <c r="E24" s="80"/>
      <c r="F24" s="80"/>
      <c r="G24" s="82"/>
      <c r="H24" s="82"/>
      <c r="I24" s="106"/>
    </row>
    <row r="25" ht="30" customHeight="1" spans="1:9">
      <c r="A25" s="98"/>
      <c r="B25" s="81" t="s">
        <v>136</v>
      </c>
      <c r="C25" s="82"/>
      <c r="D25" s="81" t="s">
        <v>148</v>
      </c>
      <c r="E25" s="80"/>
      <c r="F25" s="80"/>
      <c r="G25" s="82"/>
      <c r="H25" s="82"/>
      <c r="I25" s="106"/>
    </row>
    <row r="26" ht="30" customHeight="1" spans="1:9">
      <c r="A26" s="98"/>
      <c r="B26" s="81" t="s">
        <v>136</v>
      </c>
      <c r="C26" s="82"/>
      <c r="D26" s="81" t="s">
        <v>149</v>
      </c>
      <c r="E26" s="80">
        <f>F26</f>
        <v>594353.27</v>
      </c>
      <c r="F26" s="80">
        <v>594353.27</v>
      </c>
      <c r="G26" s="82"/>
      <c r="H26" s="82"/>
      <c r="I26" s="106"/>
    </row>
    <row r="27" ht="30" customHeight="1" spans="1:9">
      <c r="A27" s="98"/>
      <c r="B27" s="81" t="s">
        <v>136</v>
      </c>
      <c r="C27" s="82"/>
      <c r="D27" s="81" t="s">
        <v>150</v>
      </c>
      <c r="E27" s="82"/>
      <c r="F27" s="82"/>
      <c r="G27" s="82"/>
      <c r="H27" s="82"/>
      <c r="I27" s="106"/>
    </row>
    <row r="28" ht="30" customHeight="1" spans="1:9">
      <c r="A28" s="98"/>
      <c r="B28" s="81" t="s">
        <v>136</v>
      </c>
      <c r="C28" s="82"/>
      <c r="D28" s="81" t="s">
        <v>151</v>
      </c>
      <c r="E28" s="82"/>
      <c r="F28" s="82"/>
      <c r="G28" s="82"/>
      <c r="H28" s="82"/>
      <c r="I28" s="106"/>
    </row>
    <row r="29" ht="30" customHeight="1" spans="1:9">
      <c r="A29" s="98"/>
      <c r="B29" s="81" t="s">
        <v>136</v>
      </c>
      <c r="C29" s="82"/>
      <c r="D29" s="81" t="s">
        <v>152</v>
      </c>
      <c r="E29" s="82"/>
      <c r="F29" s="82"/>
      <c r="G29" s="82"/>
      <c r="H29" s="82"/>
      <c r="I29" s="106"/>
    </row>
    <row r="30" ht="30" customHeight="1" spans="1:9">
      <c r="A30" s="98"/>
      <c r="B30" s="81" t="s">
        <v>136</v>
      </c>
      <c r="C30" s="82"/>
      <c r="D30" s="81" t="s">
        <v>153</v>
      </c>
      <c r="E30" s="82"/>
      <c r="F30" s="82"/>
      <c r="G30" s="82"/>
      <c r="H30" s="82"/>
      <c r="I30" s="106"/>
    </row>
    <row r="31" ht="30" customHeight="1" spans="1:9">
      <c r="A31" s="98"/>
      <c r="B31" s="81" t="s">
        <v>136</v>
      </c>
      <c r="C31" s="82"/>
      <c r="D31" s="81" t="s">
        <v>154</v>
      </c>
      <c r="E31" s="82"/>
      <c r="F31" s="82"/>
      <c r="G31" s="82"/>
      <c r="H31" s="82"/>
      <c r="I31" s="106"/>
    </row>
    <row r="32" ht="30" customHeight="1" spans="1:9">
      <c r="A32" s="98"/>
      <c r="B32" s="81" t="s">
        <v>136</v>
      </c>
      <c r="C32" s="82"/>
      <c r="D32" s="81" t="s">
        <v>155</v>
      </c>
      <c r="E32" s="82"/>
      <c r="F32" s="82"/>
      <c r="G32" s="82"/>
      <c r="H32" s="82"/>
      <c r="I32" s="106"/>
    </row>
    <row r="33" ht="30" customHeight="1" spans="1:9">
      <c r="A33" s="98"/>
      <c r="B33" s="81" t="s">
        <v>136</v>
      </c>
      <c r="C33" s="82"/>
      <c r="D33" s="81" t="s">
        <v>156</v>
      </c>
      <c r="E33" s="82"/>
      <c r="F33" s="82"/>
      <c r="G33" s="82"/>
      <c r="H33" s="82"/>
      <c r="I33" s="106"/>
    </row>
    <row r="34" ht="9.75" customHeight="1" spans="1:9">
      <c r="A34" s="151"/>
      <c r="B34" s="151"/>
      <c r="C34" s="151"/>
      <c r="D34" s="96"/>
      <c r="E34" s="151"/>
      <c r="F34" s="151"/>
      <c r="G34" s="151"/>
      <c r="H34" s="151"/>
      <c r="I34" s="12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zoomScale="80" zoomScaleNormal="80" topLeftCell="G1" workbookViewId="0">
      <pane ySplit="6" topLeftCell="A7" activePane="bottomLeft" state="frozen"/>
      <selection/>
      <selection pane="bottomLeft" activeCell="B29" sqref="B29:AM29"/>
    </sheetView>
  </sheetViews>
  <sheetFormatPr defaultColWidth="10" defaultRowHeight="13.5"/>
  <cols>
    <col min="1" max="1" width="1.5" style="94" customWidth="1"/>
    <col min="2" max="3" width="5.875" style="94" customWidth="1"/>
    <col min="4" max="4" width="11.625" style="94" customWidth="1"/>
    <col min="5" max="5" width="23.5" style="94" customWidth="1"/>
    <col min="6" max="6" width="15.5" style="94" customWidth="1"/>
    <col min="7" max="7" width="15.25" style="94" customWidth="1"/>
    <col min="8" max="8" width="14" style="94" customWidth="1"/>
    <col min="9" max="9" width="14.875" style="94" customWidth="1"/>
    <col min="10" max="10" width="11.875" style="94" customWidth="1"/>
    <col min="11" max="13" width="5.875" style="94" customWidth="1"/>
    <col min="14" max="16" width="7.25" style="94" customWidth="1"/>
    <col min="17" max="23" width="5.875" style="94" customWidth="1"/>
    <col min="24" max="26" width="7.25" style="94" customWidth="1"/>
    <col min="27" max="33" width="5.875" style="94" customWidth="1"/>
    <col min="34" max="39" width="7.25" style="94" customWidth="1"/>
    <col min="40" max="40" width="1.5" style="94" customWidth="1"/>
    <col min="41" max="42" width="9.75" style="94" customWidth="1"/>
    <col min="43" max="16384" width="10" style="94"/>
  </cols>
  <sheetData>
    <row r="1" ht="24.95" customHeight="1" spans="1:40">
      <c r="A1" s="115"/>
      <c r="B1" s="2"/>
      <c r="C1" s="2"/>
      <c r="D1" s="116"/>
      <c r="E1" s="116"/>
      <c r="F1" s="95"/>
      <c r="G1" s="95"/>
      <c r="H1" s="95"/>
      <c r="I1" s="116"/>
      <c r="J1" s="116"/>
      <c r="K1" s="95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7" t="s">
        <v>157</v>
      </c>
      <c r="AN1" s="141"/>
    </row>
    <row r="2" ht="22.9" customHeight="1" spans="1:40">
      <c r="A2" s="95"/>
      <c r="B2" s="99" t="s">
        <v>158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41"/>
    </row>
    <row r="3" ht="19.5" customHeight="1" spans="1:40">
      <c r="A3" s="100"/>
      <c r="B3" s="101" t="s">
        <v>6</v>
      </c>
      <c r="C3" s="101"/>
      <c r="D3" s="101"/>
      <c r="E3" s="101"/>
      <c r="F3" s="132"/>
      <c r="G3" s="100"/>
      <c r="H3" s="118"/>
      <c r="I3" s="132"/>
      <c r="J3" s="132"/>
      <c r="K3" s="135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18" t="s">
        <v>7</v>
      </c>
      <c r="AM3" s="118"/>
      <c r="AN3" s="142"/>
    </row>
    <row r="4" ht="24.4" customHeight="1" spans="1:40">
      <c r="A4" s="98"/>
      <c r="B4" s="92" t="s">
        <v>10</v>
      </c>
      <c r="C4" s="92"/>
      <c r="D4" s="92"/>
      <c r="E4" s="92"/>
      <c r="F4" s="92" t="s">
        <v>159</v>
      </c>
      <c r="G4" s="92" t="s">
        <v>160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161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162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25"/>
    </row>
    <row r="5" ht="24.4" customHeight="1" spans="1:40">
      <c r="A5" s="98"/>
      <c r="B5" s="92" t="s">
        <v>82</v>
      </c>
      <c r="C5" s="92"/>
      <c r="D5" s="92" t="s">
        <v>71</v>
      </c>
      <c r="E5" s="92" t="s">
        <v>83</v>
      </c>
      <c r="F5" s="92"/>
      <c r="G5" s="92" t="s">
        <v>60</v>
      </c>
      <c r="H5" s="92" t="s">
        <v>163</v>
      </c>
      <c r="I5" s="92"/>
      <c r="J5" s="92"/>
      <c r="K5" s="92" t="s">
        <v>164</v>
      </c>
      <c r="L5" s="92"/>
      <c r="M5" s="92"/>
      <c r="N5" s="92" t="s">
        <v>165</v>
      </c>
      <c r="O5" s="92"/>
      <c r="P5" s="92"/>
      <c r="Q5" s="92" t="s">
        <v>60</v>
      </c>
      <c r="R5" s="92" t="s">
        <v>163</v>
      </c>
      <c r="S5" s="92"/>
      <c r="T5" s="92"/>
      <c r="U5" s="92" t="s">
        <v>164</v>
      </c>
      <c r="V5" s="92"/>
      <c r="W5" s="92"/>
      <c r="X5" s="92" t="s">
        <v>165</v>
      </c>
      <c r="Y5" s="92"/>
      <c r="Z5" s="92"/>
      <c r="AA5" s="92" t="s">
        <v>60</v>
      </c>
      <c r="AB5" s="92" t="s">
        <v>163</v>
      </c>
      <c r="AC5" s="92"/>
      <c r="AD5" s="92"/>
      <c r="AE5" s="92" t="s">
        <v>164</v>
      </c>
      <c r="AF5" s="92"/>
      <c r="AG5" s="92"/>
      <c r="AH5" s="92" t="s">
        <v>165</v>
      </c>
      <c r="AI5" s="92"/>
      <c r="AJ5" s="92"/>
      <c r="AK5" s="92" t="s">
        <v>166</v>
      </c>
      <c r="AL5" s="92"/>
      <c r="AM5" s="92"/>
      <c r="AN5" s="125"/>
    </row>
    <row r="6" ht="39" customHeight="1" spans="1:40">
      <c r="A6" s="96"/>
      <c r="B6" s="92" t="s">
        <v>84</v>
      </c>
      <c r="C6" s="92" t="s">
        <v>85</v>
      </c>
      <c r="D6" s="92"/>
      <c r="E6" s="92"/>
      <c r="F6" s="92"/>
      <c r="G6" s="92"/>
      <c r="H6" s="92" t="s">
        <v>167</v>
      </c>
      <c r="I6" s="92" t="s">
        <v>78</v>
      </c>
      <c r="J6" s="92" t="s">
        <v>79</v>
      </c>
      <c r="K6" s="92" t="s">
        <v>167</v>
      </c>
      <c r="L6" s="92" t="s">
        <v>78</v>
      </c>
      <c r="M6" s="92" t="s">
        <v>79</v>
      </c>
      <c r="N6" s="92" t="s">
        <v>167</v>
      </c>
      <c r="O6" s="92" t="s">
        <v>168</v>
      </c>
      <c r="P6" s="92" t="s">
        <v>169</v>
      </c>
      <c r="Q6" s="92"/>
      <c r="R6" s="92" t="s">
        <v>167</v>
      </c>
      <c r="S6" s="92" t="s">
        <v>78</v>
      </c>
      <c r="T6" s="92" t="s">
        <v>79</v>
      </c>
      <c r="U6" s="92" t="s">
        <v>167</v>
      </c>
      <c r="V6" s="92" t="s">
        <v>78</v>
      </c>
      <c r="W6" s="92" t="s">
        <v>79</v>
      </c>
      <c r="X6" s="92" t="s">
        <v>167</v>
      </c>
      <c r="Y6" s="92" t="s">
        <v>168</v>
      </c>
      <c r="Z6" s="92" t="s">
        <v>169</v>
      </c>
      <c r="AA6" s="92"/>
      <c r="AB6" s="92" t="s">
        <v>167</v>
      </c>
      <c r="AC6" s="92" t="s">
        <v>78</v>
      </c>
      <c r="AD6" s="92" t="s">
        <v>79</v>
      </c>
      <c r="AE6" s="92" t="s">
        <v>167</v>
      </c>
      <c r="AF6" s="92" t="s">
        <v>78</v>
      </c>
      <c r="AG6" s="92" t="s">
        <v>79</v>
      </c>
      <c r="AH6" s="92" t="s">
        <v>167</v>
      </c>
      <c r="AI6" s="92" t="s">
        <v>168</v>
      </c>
      <c r="AJ6" s="92" t="s">
        <v>169</v>
      </c>
      <c r="AK6" s="92" t="s">
        <v>167</v>
      </c>
      <c r="AL6" s="92" t="s">
        <v>168</v>
      </c>
      <c r="AM6" s="92" t="s">
        <v>169</v>
      </c>
      <c r="AN6" s="125"/>
    </row>
    <row r="7" ht="22.9" customHeight="1" spans="1:40">
      <c r="A7" s="98"/>
      <c r="B7" s="92"/>
      <c r="C7" s="92"/>
      <c r="D7" s="92"/>
      <c r="E7" s="92" t="s">
        <v>73</v>
      </c>
      <c r="F7" s="133">
        <f>G7</f>
        <v>7165929.91</v>
      </c>
      <c r="G7" s="133">
        <f>H7</f>
        <v>7165929.91</v>
      </c>
      <c r="H7" s="133">
        <f>I7+J7</f>
        <v>7165929.91</v>
      </c>
      <c r="I7" s="133">
        <f>SUM(I8:I29)</f>
        <v>7099263.21</v>
      </c>
      <c r="J7" s="133">
        <f>SUM(J8:J29)</f>
        <v>66666.7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125"/>
    </row>
    <row r="8" ht="22.9" customHeight="1" spans="1:40">
      <c r="A8" s="98"/>
      <c r="B8" s="77">
        <v>301</v>
      </c>
      <c r="C8" s="109" t="s">
        <v>90</v>
      </c>
      <c r="D8" s="134">
        <v>150001</v>
      </c>
      <c r="E8" s="121" t="s">
        <v>170</v>
      </c>
      <c r="F8" s="133">
        <f>G8</f>
        <v>1624104</v>
      </c>
      <c r="G8" s="133">
        <f>H8</f>
        <v>1624104</v>
      </c>
      <c r="H8" s="133">
        <f t="shared" ref="H8:H29" si="0">I8+J8</f>
        <v>1624104</v>
      </c>
      <c r="I8" s="120">
        <v>1624104</v>
      </c>
      <c r="J8" s="92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5"/>
    </row>
    <row r="9" ht="22.9" customHeight="1" spans="1:40">
      <c r="A9" s="98"/>
      <c r="B9" s="77">
        <v>301</v>
      </c>
      <c r="C9" s="109" t="s">
        <v>92</v>
      </c>
      <c r="D9" s="134">
        <v>150001</v>
      </c>
      <c r="E9" s="121" t="s">
        <v>171</v>
      </c>
      <c r="F9" s="133">
        <f t="shared" ref="F9:G29" si="1">G9</f>
        <v>1754828.88</v>
      </c>
      <c r="G9" s="133">
        <f t="shared" si="1"/>
        <v>1754828.88</v>
      </c>
      <c r="H9" s="133">
        <f t="shared" si="0"/>
        <v>1754828.88</v>
      </c>
      <c r="I9" s="120">
        <v>1754828.88</v>
      </c>
      <c r="J9" s="92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25"/>
    </row>
    <row r="10" ht="22.9" customHeight="1" spans="1:40">
      <c r="A10" s="98"/>
      <c r="B10" s="77">
        <v>301</v>
      </c>
      <c r="C10" s="109" t="s">
        <v>111</v>
      </c>
      <c r="D10" s="134">
        <v>150001</v>
      </c>
      <c r="E10" s="121" t="s">
        <v>172</v>
      </c>
      <c r="F10" s="133">
        <f t="shared" si="1"/>
        <v>129551</v>
      </c>
      <c r="G10" s="133">
        <f t="shared" si="1"/>
        <v>129551</v>
      </c>
      <c r="H10" s="133">
        <f t="shared" si="0"/>
        <v>129551</v>
      </c>
      <c r="I10" s="120">
        <v>129551</v>
      </c>
      <c r="J10" s="92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125"/>
    </row>
    <row r="11" ht="22.9" customHeight="1" spans="1:40">
      <c r="A11" s="98"/>
      <c r="B11" s="77">
        <v>301</v>
      </c>
      <c r="C11" s="109" t="s">
        <v>103</v>
      </c>
      <c r="D11" s="134">
        <v>150001</v>
      </c>
      <c r="E11" s="121" t="s">
        <v>173</v>
      </c>
      <c r="F11" s="133">
        <f t="shared" si="1"/>
        <v>737421.42</v>
      </c>
      <c r="G11" s="133">
        <f t="shared" si="1"/>
        <v>737421.42</v>
      </c>
      <c r="H11" s="133">
        <f t="shared" si="0"/>
        <v>737421.42</v>
      </c>
      <c r="I11" s="136">
        <v>737421.42</v>
      </c>
      <c r="J11" s="137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125"/>
    </row>
    <row r="12" ht="22.9" customHeight="1" spans="1:40">
      <c r="A12" s="98"/>
      <c r="B12" s="77">
        <v>301</v>
      </c>
      <c r="C12" s="109" t="s">
        <v>174</v>
      </c>
      <c r="D12" s="134">
        <v>150001</v>
      </c>
      <c r="E12" s="121" t="s">
        <v>175</v>
      </c>
      <c r="F12" s="133">
        <f t="shared" si="1"/>
        <v>381376.68</v>
      </c>
      <c r="G12" s="133">
        <f t="shared" si="1"/>
        <v>381376.68</v>
      </c>
      <c r="H12" s="133">
        <f t="shared" si="0"/>
        <v>381376.68</v>
      </c>
      <c r="I12" s="136">
        <v>381376.68</v>
      </c>
      <c r="J12" s="137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125"/>
    </row>
    <row r="13" ht="22.9" customHeight="1" spans="1:40">
      <c r="A13" s="98"/>
      <c r="B13" s="77">
        <v>301</v>
      </c>
      <c r="C13" s="109" t="s">
        <v>108</v>
      </c>
      <c r="D13" s="134">
        <v>150001</v>
      </c>
      <c r="E13" s="121" t="s">
        <v>176</v>
      </c>
      <c r="F13" s="133">
        <f t="shared" si="1"/>
        <v>173388.32</v>
      </c>
      <c r="G13" s="133">
        <f t="shared" si="1"/>
        <v>173388.32</v>
      </c>
      <c r="H13" s="133">
        <f t="shared" si="0"/>
        <v>173388.32</v>
      </c>
      <c r="I13" s="136">
        <v>173388.32</v>
      </c>
      <c r="J13" s="137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125"/>
    </row>
    <row r="14" ht="22.9" customHeight="1" spans="1:40">
      <c r="A14" s="98"/>
      <c r="B14" s="77">
        <v>301</v>
      </c>
      <c r="C14" s="109" t="s">
        <v>177</v>
      </c>
      <c r="D14" s="134">
        <v>150001</v>
      </c>
      <c r="E14" s="121" t="s">
        <v>178</v>
      </c>
      <c r="F14" s="133">
        <f t="shared" si="1"/>
        <v>10676.78</v>
      </c>
      <c r="G14" s="133">
        <f t="shared" si="1"/>
        <v>10676.78</v>
      </c>
      <c r="H14" s="133">
        <f t="shared" si="0"/>
        <v>10676.78</v>
      </c>
      <c r="I14" s="136">
        <v>10676.78</v>
      </c>
      <c r="J14" s="137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125"/>
    </row>
    <row r="15" ht="22.9" customHeight="1" spans="1:40">
      <c r="A15" s="98"/>
      <c r="B15" s="77">
        <v>301</v>
      </c>
      <c r="C15" s="109" t="s">
        <v>179</v>
      </c>
      <c r="D15" s="134">
        <v>150001</v>
      </c>
      <c r="E15" s="121" t="s">
        <v>117</v>
      </c>
      <c r="F15" s="133">
        <f t="shared" si="1"/>
        <v>594353.27</v>
      </c>
      <c r="G15" s="133">
        <f t="shared" si="1"/>
        <v>594353.27</v>
      </c>
      <c r="H15" s="133">
        <f t="shared" si="0"/>
        <v>594353.27</v>
      </c>
      <c r="I15" s="136">
        <v>594353.27</v>
      </c>
      <c r="J15" s="137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125"/>
    </row>
    <row r="16" ht="22.9" customHeight="1" spans="1:40">
      <c r="A16" s="98"/>
      <c r="B16" s="77">
        <v>301</v>
      </c>
      <c r="C16" s="109" t="s">
        <v>95</v>
      </c>
      <c r="D16" s="134">
        <v>150001</v>
      </c>
      <c r="E16" s="121" t="s">
        <v>180</v>
      </c>
      <c r="F16" s="133">
        <f t="shared" si="1"/>
        <v>633040</v>
      </c>
      <c r="G16" s="133">
        <f t="shared" si="1"/>
        <v>633040</v>
      </c>
      <c r="H16" s="133">
        <f t="shared" si="0"/>
        <v>633040</v>
      </c>
      <c r="I16" s="136">
        <v>633040</v>
      </c>
      <c r="J16" s="137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125"/>
    </row>
    <row r="17" ht="22.9" customHeight="1" spans="1:40">
      <c r="A17" s="98"/>
      <c r="B17" s="77">
        <v>302</v>
      </c>
      <c r="C17" s="109" t="s">
        <v>90</v>
      </c>
      <c r="D17" s="134">
        <v>150001</v>
      </c>
      <c r="E17" s="121" t="s">
        <v>181</v>
      </c>
      <c r="F17" s="133">
        <f t="shared" si="1"/>
        <v>94860</v>
      </c>
      <c r="G17" s="133">
        <f t="shared" si="1"/>
        <v>94860</v>
      </c>
      <c r="H17" s="133">
        <f t="shared" si="0"/>
        <v>94860</v>
      </c>
      <c r="I17" s="136">
        <v>94860</v>
      </c>
      <c r="J17" s="137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125"/>
    </row>
    <row r="18" ht="22.9" customHeight="1" spans="1:40">
      <c r="A18" s="98"/>
      <c r="B18" s="77">
        <v>302</v>
      </c>
      <c r="C18" s="109" t="s">
        <v>100</v>
      </c>
      <c r="D18" s="134">
        <v>150001</v>
      </c>
      <c r="E18" s="121" t="s">
        <v>182</v>
      </c>
      <c r="F18" s="133">
        <f t="shared" si="1"/>
        <v>9486</v>
      </c>
      <c r="G18" s="133">
        <f t="shared" si="1"/>
        <v>9486</v>
      </c>
      <c r="H18" s="133">
        <f t="shared" si="0"/>
        <v>9486</v>
      </c>
      <c r="I18" s="136">
        <v>9486</v>
      </c>
      <c r="J18" s="137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125"/>
    </row>
    <row r="19" ht="22.9" customHeight="1" spans="1:40">
      <c r="A19" s="98"/>
      <c r="B19" s="77">
        <v>302</v>
      </c>
      <c r="C19" s="109" t="s">
        <v>183</v>
      </c>
      <c r="D19" s="134">
        <v>150001</v>
      </c>
      <c r="E19" s="121" t="s">
        <v>184</v>
      </c>
      <c r="F19" s="133">
        <f t="shared" si="1"/>
        <v>23715</v>
      </c>
      <c r="G19" s="133">
        <f t="shared" si="1"/>
        <v>23715</v>
      </c>
      <c r="H19" s="133">
        <f t="shared" si="0"/>
        <v>23715</v>
      </c>
      <c r="I19" s="136">
        <v>23715</v>
      </c>
      <c r="J19" s="137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125"/>
    </row>
    <row r="20" ht="22.9" customHeight="1" spans="1:40">
      <c r="A20" s="98"/>
      <c r="B20" s="77">
        <v>302</v>
      </c>
      <c r="C20" s="109" t="s">
        <v>185</v>
      </c>
      <c r="D20" s="134">
        <v>150001</v>
      </c>
      <c r="E20" s="121" t="s">
        <v>186</v>
      </c>
      <c r="F20" s="133">
        <f t="shared" si="1"/>
        <v>13552</v>
      </c>
      <c r="G20" s="133">
        <f t="shared" si="1"/>
        <v>13552</v>
      </c>
      <c r="H20" s="133">
        <f t="shared" si="0"/>
        <v>13552</v>
      </c>
      <c r="I20" s="136">
        <v>13552</v>
      </c>
      <c r="J20" s="137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125"/>
    </row>
    <row r="21" ht="22.9" customHeight="1" spans="1:40">
      <c r="A21" s="98"/>
      <c r="B21" s="77">
        <v>302</v>
      </c>
      <c r="C21" s="109" t="s">
        <v>108</v>
      </c>
      <c r="D21" s="134">
        <v>150001</v>
      </c>
      <c r="E21" s="121" t="s">
        <v>187</v>
      </c>
      <c r="F21" s="133">
        <f t="shared" si="1"/>
        <v>284580</v>
      </c>
      <c r="G21" s="133">
        <f t="shared" si="1"/>
        <v>284580</v>
      </c>
      <c r="H21" s="133">
        <f t="shared" si="0"/>
        <v>284580</v>
      </c>
      <c r="I21" s="136">
        <v>284580</v>
      </c>
      <c r="J21" s="137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125"/>
    </row>
    <row r="22" ht="22.9" customHeight="1" spans="1:40">
      <c r="A22" s="98"/>
      <c r="B22" s="77">
        <v>302</v>
      </c>
      <c r="C22" s="109" t="s">
        <v>188</v>
      </c>
      <c r="D22" s="134">
        <v>150001</v>
      </c>
      <c r="E22" s="121" t="s">
        <v>189</v>
      </c>
      <c r="F22" s="133">
        <f t="shared" si="1"/>
        <v>24000</v>
      </c>
      <c r="G22" s="133">
        <f t="shared" si="1"/>
        <v>24000</v>
      </c>
      <c r="H22" s="133">
        <f t="shared" si="0"/>
        <v>24000</v>
      </c>
      <c r="I22" s="136"/>
      <c r="J22" s="137">
        <v>24000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125"/>
    </row>
    <row r="23" ht="22.9" customHeight="1" spans="1:40">
      <c r="A23" s="98"/>
      <c r="B23" s="77">
        <v>302</v>
      </c>
      <c r="C23" s="109" t="s">
        <v>190</v>
      </c>
      <c r="D23" s="134">
        <v>150001</v>
      </c>
      <c r="E23" s="121" t="s">
        <v>191</v>
      </c>
      <c r="F23" s="133">
        <f t="shared" si="1"/>
        <v>3049.2</v>
      </c>
      <c r="G23" s="133">
        <f t="shared" si="1"/>
        <v>3049.2</v>
      </c>
      <c r="H23" s="133">
        <f t="shared" si="0"/>
        <v>3049.2</v>
      </c>
      <c r="I23" s="136">
        <v>3049.2</v>
      </c>
      <c r="J23" s="137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125"/>
    </row>
    <row r="24" ht="22.9" customHeight="1" spans="1:40">
      <c r="A24" s="98"/>
      <c r="B24" s="77">
        <v>302</v>
      </c>
      <c r="C24" s="109" t="s">
        <v>192</v>
      </c>
      <c r="D24" s="134">
        <v>150001</v>
      </c>
      <c r="E24" s="121" t="s">
        <v>193</v>
      </c>
      <c r="F24" s="133">
        <f t="shared" si="1"/>
        <v>99058.88</v>
      </c>
      <c r="G24" s="133">
        <f t="shared" si="1"/>
        <v>99058.88</v>
      </c>
      <c r="H24" s="133">
        <f t="shared" si="0"/>
        <v>99058.88</v>
      </c>
      <c r="I24" s="136">
        <v>99058.88</v>
      </c>
      <c r="J24" s="137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125"/>
    </row>
    <row r="25" ht="22.9" customHeight="1" spans="1:40">
      <c r="A25" s="98"/>
      <c r="B25" s="77">
        <v>302</v>
      </c>
      <c r="C25" s="109" t="s">
        <v>194</v>
      </c>
      <c r="D25" s="134">
        <v>150001</v>
      </c>
      <c r="E25" s="121" t="s">
        <v>195</v>
      </c>
      <c r="F25" s="133">
        <f t="shared" si="1"/>
        <v>48723.12</v>
      </c>
      <c r="G25" s="133">
        <f t="shared" si="1"/>
        <v>48723.12</v>
      </c>
      <c r="H25" s="133">
        <f t="shared" si="0"/>
        <v>48723.12</v>
      </c>
      <c r="I25" s="136">
        <v>48723.12</v>
      </c>
      <c r="J25" s="137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125"/>
    </row>
    <row r="26" ht="22.9" customHeight="1" spans="1:40">
      <c r="A26" s="98"/>
      <c r="B26" s="77">
        <v>302</v>
      </c>
      <c r="C26" s="109" t="s">
        <v>196</v>
      </c>
      <c r="D26" s="134">
        <v>150001</v>
      </c>
      <c r="E26" s="121" t="s">
        <v>197</v>
      </c>
      <c r="F26" s="133">
        <f t="shared" si="1"/>
        <v>84240</v>
      </c>
      <c r="G26" s="133">
        <f t="shared" si="1"/>
        <v>84240</v>
      </c>
      <c r="H26" s="133">
        <f t="shared" si="0"/>
        <v>84240</v>
      </c>
      <c r="I26" s="136">
        <v>84240</v>
      </c>
      <c r="J26" s="137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125"/>
    </row>
    <row r="27" ht="22.9" customHeight="1" spans="1:40">
      <c r="A27" s="98"/>
      <c r="B27" s="77">
        <v>302</v>
      </c>
      <c r="C27" s="109" t="s">
        <v>198</v>
      </c>
      <c r="D27" s="134">
        <v>150001</v>
      </c>
      <c r="E27" s="121" t="s">
        <v>199</v>
      </c>
      <c r="F27" s="133">
        <f t="shared" si="1"/>
        <v>308400</v>
      </c>
      <c r="G27" s="133">
        <f t="shared" si="1"/>
        <v>308400</v>
      </c>
      <c r="H27" s="133">
        <f t="shared" si="0"/>
        <v>308400</v>
      </c>
      <c r="I27" s="136">
        <v>308400</v>
      </c>
      <c r="J27" s="138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125"/>
    </row>
    <row r="28" ht="22.9" customHeight="1" spans="1:40">
      <c r="A28" s="98"/>
      <c r="B28" s="77">
        <v>302</v>
      </c>
      <c r="C28" s="109" t="s">
        <v>95</v>
      </c>
      <c r="D28" s="134">
        <v>150001</v>
      </c>
      <c r="E28" s="121" t="s">
        <v>200</v>
      </c>
      <c r="F28" s="133">
        <f t="shared" si="1"/>
        <v>110245.36</v>
      </c>
      <c r="G28" s="133">
        <f t="shared" si="1"/>
        <v>110245.36</v>
      </c>
      <c r="H28" s="133">
        <f t="shared" si="0"/>
        <v>110245.36</v>
      </c>
      <c r="I28" s="136">
        <v>67578.66</v>
      </c>
      <c r="J28" s="139">
        <v>42666.7</v>
      </c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125"/>
    </row>
    <row r="29" ht="24" customHeight="1" spans="1:40">
      <c r="A29" s="112"/>
      <c r="B29" s="77">
        <v>303</v>
      </c>
      <c r="C29" s="109" t="s">
        <v>100</v>
      </c>
      <c r="D29" s="134">
        <v>150001</v>
      </c>
      <c r="E29" s="121" t="s">
        <v>201</v>
      </c>
      <c r="F29" s="133">
        <f t="shared" si="1"/>
        <v>23280</v>
      </c>
      <c r="G29" s="133">
        <f t="shared" si="1"/>
        <v>23280</v>
      </c>
      <c r="H29" s="133">
        <f t="shared" si="0"/>
        <v>23280</v>
      </c>
      <c r="I29" s="136">
        <v>23280</v>
      </c>
      <c r="J29" s="138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zoomScale="80" zoomScaleNormal="80" topLeftCell="D1" workbookViewId="0">
      <pane ySplit="1" topLeftCell="A2" activePane="bottomLeft" state="frozen"/>
      <selection/>
      <selection pane="bottomLeft" activeCell="A7" sqref="$A7:$XFD26"/>
    </sheetView>
  </sheetViews>
  <sheetFormatPr defaultColWidth="10" defaultRowHeight="13.5"/>
  <cols>
    <col min="1" max="1" width="1.5" style="94" customWidth="1"/>
    <col min="2" max="4" width="6.125" style="94" customWidth="1"/>
    <col min="5" max="5" width="32.25" style="94" customWidth="1"/>
    <col min="6" max="6" width="23.625" style="94" customWidth="1"/>
    <col min="7" max="7" width="21.625" style="94" customWidth="1"/>
    <col min="8" max="8" width="20.875" style="94" customWidth="1"/>
    <col min="9" max="9" width="16.375" style="94" customWidth="1"/>
    <col min="10" max="10" width="10.375" style="94" customWidth="1"/>
    <col min="11" max="12" width="9.75" style="94" customWidth="1"/>
    <col min="13" max="13" width="15.375" style="94" customWidth="1"/>
    <col min="14" max="101" width="10" style="94"/>
    <col min="102" max="102" width="14.625" style="94" customWidth="1"/>
    <col min="103" max="103" width="15.125" style="94" customWidth="1"/>
    <col min="104" max="104" width="16.75" style="94" customWidth="1"/>
    <col min="105" max="105" width="10" style="94"/>
    <col min="106" max="106" width="17.875" style="94" customWidth="1"/>
    <col min="107" max="16384" width="10" style="94"/>
  </cols>
  <sheetData>
    <row r="1" ht="38.1" customHeight="1" spans="1:10">
      <c r="A1" s="95"/>
      <c r="B1" s="2"/>
      <c r="C1" s="97"/>
      <c r="D1" s="97"/>
      <c r="E1" s="97"/>
      <c r="F1" s="97" t="s">
        <v>75</v>
      </c>
      <c r="G1" s="97"/>
      <c r="H1" s="97"/>
      <c r="I1" s="131"/>
      <c r="J1" s="131"/>
    </row>
    <row r="2" ht="32.1" customHeight="1" spans="1:10">
      <c r="A2" s="112"/>
      <c r="B2" s="99" t="s">
        <v>202</v>
      </c>
      <c r="C2" s="99"/>
      <c r="D2" s="99"/>
      <c r="E2" s="99"/>
      <c r="F2" s="99"/>
      <c r="G2" s="99"/>
      <c r="H2" s="99"/>
      <c r="I2" s="112"/>
      <c r="J2" s="114"/>
    </row>
    <row r="3" spans="2:8">
      <c r="B3" s="101" t="s">
        <v>203</v>
      </c>
      <c r="C3" s="101"/>
      <c r="D3" s="101"/>
      <c r="E3" s="101"/>
      <c r="F3" s="100"/>
      <c r="H3" s="118" t="s">
        <v>7</v>
      </c>
    </row>
    <row r="4" ht="24.95" customHeight="1" spans="2:8">
      <c r="B4" s="77" t="s">
        <v>10</v>
      </c>
      <c r="C4" s="77"/>
      <c r="D4" s="77"/>
      <c r="E4" s="77"/>
      <c r="F4" s="77" t="s">
        <v>60</v>
      </c>
      <c r="G4" s="92" t="s">
        <v>204</v>
      </c>
      <c r="H4" s="92" t="s">
        <v>162</v>
      </c>
    </row>
    <row r="5" ht="21" customHeight="1" spans="2:8">
      <c r="B5" s="77" t="s">
        <v>82</v>
      </c>
      <c r="C5" s="77"/>
      <c r="D5" s="77"/>
      <c r="E5" s="77" t="s">
        <v>205</v>
      </c>
      <c r="F5" s="77"/>
      <c r="G5" s="92"/>
      <c r="H5" s="92"/>
    </row>
    <row r="6" ht="24.95" customHeight="1" spans="2:8">
      <c r="B6" s="77" t="s">
        <v>84</v>
      </c>
      <c r="C6" s="77" t="s">
        <v>85</v>
      </c>
      <c r="D6" s="77" t="s">
        <v>86</v>
      </c>
      <c r="E6" s="77"/>
      <c r="F6" s="77"/>
      <c r="G6" s="92"/>
      <c r="H6" s="92"/>
    </row>
    <row r="7" ht="22.5" customHeight="1" spans="2:8">
      <c r="B7" s="93"/>
      <c r="C7" s="93"/>
      <c r="D7" s="93"/>
      <c r="E7" s="93" t="s">
        <v>73</v>
      </c>
      <c r="F7" s="80">
        <v>7165929.91</v>
      </c>
      <c r="G7" s="80">
        <v>7165929.91</v>
      </c>
      <c r="H7" s="80"/>
    </row>
    <row r="8" ht="22.5" customHeight="1" spans="2:8">
      <c r="B8" s="127">
        <v>204</v>
      </c>
      <c r="C8" s="127"/>
      <c r="D8" s="127"/>
      <c r="E8" s="110" t="s">
        <v>87</v>
      </c>
      <c r="F8" s="80">
        <v>5256110.22</v>
      </c>
      <c r="G8" s="80">
        <v>5256110.22</v>
      </c>
      <c r="H8" s="80"/>
    </row>
    <row r="9" ht="22.5" customHeight="1" spans="2:8">
      <c r="B9" s="127">
        <v>204</v>
      </c>
      <c r="C9" s="127" t="s">
        <v>88</v>
      </c>
      <c r="D9" s="127"/>
      <c r="E9" s="110" t="s">
        <v>89</v>
      </c>
      <c r="F9" s="80">
        <v>5236110.22</v>
      </c>
      <c r="G9" s="80">
        <v>5236110.22</v>
      </c>
      <c r="H9" s="80"/>
    </row>
    <row r="10" ht="22.5" customHeight="1" spans="2:8">
      <c r="B10" s="127">
        <v>204</v>
      </c>
      <c r="C10" s="127" t="s">
        <v>88</v>
      </c>
      <c r="D10" s="127" t="s">
        <v>90</v>
      </c>
      <c r="E10" s="110" t="s">
        <v>91</v>
      </c>
      <c r="F10" s="80">
        <v>5189443.52</v>
      </c>
      <c r="G10" s="80">
        <v>5189443.52</v>
      </c>
      <c r="H10" s="80"/>
    </row>
    <row r="11" ht="22.5" customHeight="1" spans="2:8">
      <c r="B11" s="127">
        <v>204</v>
      </c>
      <c r="C11" s="127" t="s">
        <v>88</v>
      </c>
      <c r="D11" s="127" t="s">
        <v>92</v>
      </c>
      <c r="E11" s="111" t="s">
        <v>93</v>
      </c>
      <c r="F11" s="80">
        <v>46666.7</v>
      </c>
      <c r="G11" s="80">
        <v>46666.7</v>
      </c>
      <c r="H11" s="80"/>
    </row>
    <row r="12" ht="22.5" customHeight="1" spans="2:8">
      <c r="B12" s="127" t="s">
        <v>94</v>
      </c>
      <c r="C12" s="127" t="s">
        <v>95</v>
      </c>
      <c r="D12" s="127"/>
      <c r="E12" s="111" t="s">
        <v>96</v>
      </c>
      <c r="F12" s="80">
        <v>20000</v>
      </c>
      <c r="G12" s="80">
        <v>20000</v>
      </c>
      <c r="H12" s="80"/>
    </row>
    <row r="13" ht="22.5" customHeight="1" spans="2:8">
      <c r="B13" s="127">
        <v>204</v>
      </c>
      <c r="C13" s="127" t="s">
        <v>95</v>
      </c>
      <c r="D13" s="127" t="s">
        <v>92</v>
      </c>
      <c r="E13" s="111" t="s">
        <v>97</v>
      </c>
      <c r="F13" s="80">
        <v>20000</v>
      </c>
      <c r="G13" s="80">
        <v>20000</v>
      </c>
      <c r="H13" s="80"/>
    </row>
    <row r="14" ht="22.5" customHeight="1" spans="2:8">
      <c r="B14" s="127" t="s">
        <v>98</v>
      </c>
      <c r="C14" s="127"/>
      <c r="D14" s="127"/>
      <c r="E14" s="110" t="s">
        <v>99</v>
      </c>
      <c r="F14" s="80">
        <v>760701.42</v>
      </c>
      <c r="G14" s="80">
        <v>760701.42</v>
      </c>
      <c r="H14" s="80"/>
    </row>
    <row r="15" ht="22.5" customHeight="1" spans="2:8">
      <c r="B15" s="127" t="s">
        <v>98</v>
      </c>
      <c r="C15" s="127" t="s">
        <v>100</v>
      </c>
      <c r="D15" s="127"/>
      <c r="E15" s="110" t="s">
        <v>101</v>
      </c>
      <c r="F15" s="80">
        <v>737421.42</v>
      </c>
      <c r="G15" s="80">
        <v>737421.42</v>
      </c>
      <c r="H15" s="80"/>
    </row>
    <row r="16" ht="22.5" customHeight="1" spans="2:8">
      <c r="B16" s="127" t="s">
        <v>98</v>
      </c>
      <c r="C16" s="127" t="s">
        <v>100</v>
      </c>
      <c r="D16" s="127" t="s">
        <v>100</v>
      </c>
      <c r="E16" s="110" t="s">
        <v>102</v>
      </c>
      <c r="F16" s="128">
        <v>737421.42</v>
      </c>
      <c r="G16" s="128">
        <v>737421.42</v>
      </c>
      <c r="H16" s="80"/>
    </row>
    <row r="17" ht="22.5" customHeight="1" spans="2:8">
      <c r="B17" s="127" t="s">
        <v>98</v>
      </c>
      <c r="C17" s="127" t="s">
        <v>103</v>
      </c>
      <c r="D17" s="127"/>
      <c r="E17" s="110" t="s">
        <v>104</v>
      </c>
      <c r="F17" s="128">
        <v>23280</v>
      </c>
      <c r="G17" s="128">
        <v>23280</v>
      </c>
      <c r="H17" s="129"/>
    </row>
    <row r="18" ht="22.5" customHeight="1" spans="2:8">
      <c r="B18" s="127" t="s">
        <v>98</v>
      </c>
      <c r="C18" s="127" t="s">
        <v>103</v>
      </c>
      <c r="D18" s="127" t="s">
        <v>90</v>
      </c>
      <c r="E18" s="110" t="s">
        <v>105</v>
      </c>
      <c r="F18" s="128">
        <v>23280</v>
      </c>
      <c r="G18" s="128">
        <v>23280</v>
      </c>
      <c r="H18" s="129"/>
    </row>
    <row r="19" ht="22.5" customHeight="1" spans="2:8">
      <c r="B19" s="127" t="s">
        <v>106</v>
      </c>
      <c r="C19" s="127"/>
      <c r="D19" s="127"/>
      <c r="E19" s="110" t="s">
        <v>107</v>
      </c>
      <c r="F19" s="128">
        <v>554765</v>
      </c>
      <c r="G19" s="128">
        <v>554765</v>
      </c>
      <c r="H19" s="129"/>
    </row>
    <row r="20" ht="22.5" customHeight="1" spans="2:8">
      <c r="B20" s="127" t="s">
        <v>106</v>
      </c>
      <c r="C20" s="127" t="s">
        <v>108</v>
      </c>
      <c r="D20" s="127"/>
      <c r="E20" s="110" t="s">
        <v>109</v>
      </c>
      <c r="F20" s="128">
        <v>554765</v>
      </c>
      <c r="G20" s="128">
        <v>554765</v>
      </c>
      <c r="H20" s="129"/>
    </row>
    <row r="21" ht="22.5" customHeight="1" spans="2:8">
      <c r="B21" s="127" t="s">
        <v>106</v>
      </c>
      <c r="C21" s="127" t="s">
        <v>108</v>
      </c>
      <c r="D21" s="127" t="s">
        <v>90</v>
      </c>
      <c r="E21" s="110" t="s">
        <v>110</v>
      </c>
      <c r="F21" s="128">
        <v>381376.68</v>
      </c>
      <c r="G21" s="128">
        <v>381376.68</v>
      </c>
      <c r="H21" s="129"/>
    </row>
    <row r="22" ht="22.5" customHeight="1" spans="2:8">
      <c r="B22" s="127" t="s">
        <v>106</v>
      </c>
      <c r="C22" s="127" t="s">
        <v>108</v>
      </c>
      <c r="D22" s="127" t="s">
        <v>111</v>
      </c>
      <c r="E22" s="110" t="s">
        <v>112</v>
      </c>
      <c r="F22" s="128">
        <v>24800</v>
      </c>
      <c r="G22" s="128">
        <v>24800</v>
      </c>
      <c r="H22" s="129"/>
    </row>
    <row r="23" ht="22.5" customHeight="1" spans="2:8">
      <c r="B23" s="127" t="s">
        <v>106</v>
      </c>
      <c r="C23" s="127" t="s">
        <v>108</v>
      </c>
      <c r="D23" s="127" t="s">
        <v>95</v>
      </c>
      <c r="E23" s="110" t="s">
        <v>113</v>
      </c>
      <c r="F23" s="128">
        <v>148588.32</v>
      </c>
      <c r="G23" s="128">
        <v>148588.32</v>
      </c>
      <c r="H23" s="129"/>
    </row>
    <row r="24" ht="22.5" customHeight="1" spans="2:8">
      <c r="B24" s="127" t="s">
        <v>114</v>
      </c>
      <c r="C24" s="127"/>
      <c r="D24" s="127"/>
      <c r="E24" s="110" t="s">
        <v>115</v>
      </c>
      <c r="F24" s="128">
        <v>594353.27</v>
      </c>
      <c r="G24" s="128">
        <v>594353.27</v>
      </c>
      <c r="H24" s="129"/>
    </row>
    <row r="25" ht="22.5" customHeight="1" spans="2:8">
      <c r="B25" s="127" t="s">
        <v>114</v>
      </c>
      <c r="C25" s="127" t="s">
        <v>92</v>
      </c>
      <c r="D25" s="127"/>
      <c r="E25" s="110" t="s">
        <v>116</v>
      </c>
      <c r="F25" s="128">
        <v>594353.27</v>
      </c>
      <c r="G25" s="128">
        <v>594353.27</v>
      </c>
      <c r="H25" s="129"/>
    </row>
    <row r="26" ht="22.5" customHeight="1" spans="2:8">
      <c r="B26" s="127" t="s">
        <v>114</v>
      </c>
      <c r="C26" s="127" t="s">
        <v>92</v>
      </c>
      <c r="D26" s="127" t="s">
        <v>90</v>
      </c>
      <c r="E26" s="130" t="s">
        <v>206</v>
      </c>
      <c r="F26" s="128">
        <v>594353.27</v>
      </c>
      <c r="G26" s="128">
        <v>594353.27</v>
      </c>
      <c r="H26" s="129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zoomScale="80" zoomScaleNormal="80"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" style="94" customWidth="1"/>
    <col min="2" max="3" width="6.125" style="94" customWidth="1"/>
    <col min="4" max="4" width="17.5" style="94" customWidth="1"/>
    <col min="5" max="5" width="34" style="94" customWidth="1"/>
    <col min="6" max="8" width="17.375" style="94" customWidth="1"/>
    <col min="9" max="9" width="1.5" style="94" customWidth="1"/>
    <col min="10" max="10" width="9.75" style="94" customWidth="1"/>
    <col min="11" max="16384" width="10" style="94"/>
  </cols>
  <sheetData>
    <row r="1" ht="24.95" customHeight="1" spans="1:9">
      <c r="A1" s="115"/>
      <c r="B1" s="2"/>
      <c r="C1" s="2"/>
      <c r="D1" s="116"/>
      <c r="E1" s="116"/>
      <c r="F1" s="95"/>
      <c r="G1" s="95"/>
      <c r="H1" s="117" t="s">
        <v>207</v>
      </c>
      <c r="I1" s="125"/>
    </row>
    <row r="2" ht="22.9" customHeight="1" spans="1:9">
      <c r="A2" s="95"/>
      <c r="B2" s="99" t="s">
        <v>208</v>
      </c>
      <c r="C2" s="99"/>
      <c r="D2" s="99"/>
      <c r="E2" s="99"/>
      <c r="F2" s="99"/>
      <c r="G2" s="99"/>
      <c r="H2" s="99"/>
      <c r="I2" s="125"/>
    </row>
    <row r="3" ht="19.5" customHeight="1" spans="1:9">
      <c r="A3" s="100"/>
      <c r="B3" s="101" t="s">
        <v>6</v>
      </c>
      <c r="C3" s="101"/>
      <c r="D3" s="101"/>
      <c r="E3" s="101"/>
      <c r="G3" s="100"/>
      <c r="H3" s="118" t="s">
        <v>7</v>
      </c>
      <c r="I3" s="125"/>
    </row>
    <row r="4" ht="24.4" customHeight="1" spans="1:9">
      <c r="A4" s="98"/>
      <c r="B4" s="77" t="s">
        <v>10</v>
      </c>
      <c r="C4" s="77"/>
      <c r="D4" s="77"/>
      <c r="E4" s="77"/>
      <c r="F4" s="77" t="s">
        <v>78</v>
      </c>
      <c r="G4" s="77"/>
      <c r="H4" s="77"/>
      <c r="I4" s="125"/>
    </row>
    <row r="5" ht="24.4" customHeight="1" spans="1:9">
      <c r="A5" s="98"/>
      <c r="B5" s="77" t="s">
        <v>82</v>
      </c>
      <c r="C5" s="77"/>
      <c r="D5" s="77" t="s">
        <v>71</v>
      </c>
      <c r="E5" s="77" t="s">
        <v>83</v>
      </c>
      <c r="F5" s="77" t="s">
        <v>60</v>
      </c>
      <c r="G5" s="77" t="s">
        <v>209</v>
      </c>
      <c r="H5" s="77" t="s">
        <v>210</v>
      </c>
      <c r="I5" s="125"/>
    </row>
    <row r="6" ht="24.4" customHeight="1" spans="1:9">
      <c r="A6" s="96"/>
      <c r="B6" s="77" t="s">
        <v>84</v>
      </c>
      <c r="C6" s="77" t="s">
        <v>85</v>
      </c>
      <c r="D6" s="77"/>
      <c r="E6" s="77"/>
      <c r="F6" s="77"/>
      <c r="G6" s="77"/>
      <c r="H6" s="77"/>
      <c r="I6" s="125"/>
    </row>
    <row r="7" ht="30" customHeight="1" spans="1:9">
      <c r="A7" s="98"/>
      <c r="B7" s="77"/>
      <c r="C7" s="77"/>
      <c r="D7" s="77"/>
      <c r="E7" s="77" t="s">
        <v>73</v>
      </c>
      <c r="F7" s="119">
        <f>F8+F18+F30</f>
        <v>7099263.21</v>
      </c>
      <c r="G7" s="119">
        <f t="shared" ref="G7:H7" si="0">G8+G18+G30</f>
        <v>6062020.35</v>
      </c>
      <c r="H7" s="119">
        <f t="shared" si="0"/>
        <v>1037242.86</v>
      </c>
      <c r="I7" s="125"/>
    </row>
    <row r="8" ht="30" customHeight="1" spans="1:9">
      <c r="A8" s="98"/>
      <c r="B8" s="109" t="s">
        <v>211</v>
      </c>
      <c r="C8" s="109"/>
      <c r="D8" s="93">
        <v>150001</v>
      </c>
      <c r="E8" s="110" t="s">
        <v>212</v>
      </c>
      <c r="F8" s="119">
        <f>G8+H8</f>
        <v>6038740.35</v>
      </c>
      <c r="G8" s="120">
        <v>6038740.35</v>
      </c>
      <c r="H8" s="77"/>
      <c r="I8" s="125"/>
    </row>
    <row r="9" ht="30" customHeight="1" spans="1:9">
      <c r="A9" s="98"/>
      <c r="B9" s="109" t="s">
        <v>211</v>
      </c>
      <c r="C9" s="109" t="s">
        <v>90</v>
      </c>
      <c r="D9" s="93">
        <v>150001</v>
      </c>
      <c r="E9" s="121" t="s">
        <v>170</v>
      </c>
      <c r="F9" s="119">
        <f t="shared" ref="F9:F31" si="1">G9+H9</f>
        <v>1624104</v>
      </c>
      <c r="G9" s="120">
        <v>1624104</v>
      </c>
      <c r="H9" s="77"/>
      <c r="I9" s="125"/>
    </row>
    <row r="10" ht="30" customHeight="1" spans="1:9">
      <c r="A10" s="98"/>
      <c r="B10" s="109" t="s">
        <v>211</v>
      </c>
      <c r="C10" s="109" t="s">
        <v>92</v>
      </c>
      <c r="D10" s="93">
        <v>150001</v>
      </c>
      <c r="E10" s="121" t="s">
        <v>171</v>
      </c>
      <c r="F10" s="119">
        <f t="shared" si="1"/>
        <v>1754828.88</v>
      </c>
      <c r="G10" s="120">
        <v>1754828.88</v>
      </c>
      <c r="H10" s="77"/>
      <c r="I10" s="125"/>
    </row>
    <row r="11" ht="30" customHeight="1" spans="1:9">
      <c r="A11" s="98"/>
      <c r="B11" s="109" t="s">
        <v>211</v>
      </c>
      <c r="C11" s="109" t="s">
        <v>111</v>
      </c>
      <c r="D11" s="93">
        <v>150001</v>
      </c>
      <c r="E11" s="121" t="s">
        <v>172</v>
      </c>
      <c r="F11" s="119">
        <f t="shared" si="1"/>
        <v>129551</v>
      </c>
      <c r="G11" s="120">
        <v>129551</v>
      </c>
      <c r="H11" s="77"/>
      <c r="I11" s="125"/>
    </row>
    <row r="12" ht="30" customHeight="1" spans="1:9">
      <c r="A12" s="98"/>
      <c r="B12" s="109" t="s">
        <v>211</v>
      </c>
      <c r="C12" s="109" t="s">
        <v>103</v>
      </c>
      <c r="D12" s="93">
        <v>150001</v>
      </c>
      <c r="E12" s="121" t="s">
        <v>173</v>
      </c>
      <c r="F12" s="119">
        <f t="shared" si="1"/>
        <v>737421.42</v>
      </c>
      <c r="G12" s="120">
        <v>737421.42</v>
      </c>
      <c r="H12" s="77"/>
      <c r="I12" s="125"/>
    </row>
    <row r="13" ht="30" customHeight="1" spans="1:9">
      <c r="A13" s="98"/>
      <c r="B13" s="109" t="s">
        <v>211</v>
      </c>
      <c r="C13" s="109" t="s">
        <v>174</v>
      </c>
      <c r="D13" s="93">
        <v>150001</v>
      </c>
      <c r="E13" s="121" t="s">
        <v>175</v>
      </c>
      <c r="F13" s="119">
        <f t="shared" si="1"/>
        <v>381376.68</v>
      </c>
      <c r="G13" s="120">
        <v>381376.68</v>
      </c>
      <c r="H13" s="77"/>
      <c r="I13" s="125"/>
    </row>
    <row r="14" ht="30" customHeight="1" spans="1:9">
      <c r="A14" s="98"/>
      <c r="B14" s="109" t="s">
        <v>211</v>
      </c>
      <c r="C14" s="109" t="s">
        <v>108</v>
      </c>
      <c r="D14" s="93">
        <v>150001</v>
      </c>
      <c r="E14" s="121" t="s">
        <v>176</v>
      </c>
      <c r="F14" s="119">
        <f t="shared" si="1"/>
        <v>173388.32</v>
      </c>
      <c r="G14" s="120">
        <v>173388.32</v>
      </c>
      <c r="H14" s="122"/>
      <c r="I14" s="125"/>
    </row>
    <row r="15" ht="30" customHeight="1" spans="1:9">
      <c r="A15" s="98"/>
      <c r="B15" s="109" t="s">
        <v>211</v>
      </c>
      <c r="C15" s="109" t="s">
        <v>177</v>
      </c>
      <c r="D15" s="93">
        <v>150001</v>
      </c>
      <c r="E15" s="121" t="s">
        <v>178</v>
      </c>
      <c r="F15" s="119">
        <f t="shared" si="1"/>
        <v>10676.78</v>
      </c>
      <c r="G15" s="120">
        <v>10676.78</v>
      </c>
      <c r="H15" s="122"/>
      <c r="I15" s="125"/>
    </row>
    <row r="16" ht="30" customHeight="1" spans="1:9">
      <c r="A16" s="98"/>
      <c r="B16" s="109" t="s">
        <v>211</v>
      </c>
      <c r="C16" s="109" t="s">
        <v>179</v>
      </c>
      <c r="D16" s="93">
        <v>150001</v>
      </c>
      <c r="E16" s="121" t="s">
        <v>117</v>
      </c>
      <c r="F16" s="119">
        <f t="shared" si="1"/>
        <v>594353.27</v>
      </c>
      <c r="G16" s="120">
        <v>594353.27</v>
      </c>
      <c r="H16" s="122"/>
      <c r="I16" s="125"/>
    </row>
    <row r="17" ht="30" customHeight="1" spans="1:9">
      <c r="A17" s="112"/>
      <c r="B17" s="109" t="s">
        <v>211</v>
      </c>
      <c r="C17" s="109" t="s">
        <v>95</v>
      </c>
      <c r="D17" s="93">
        <v>150001</v>
      </c>
      <c r="E17" s="121" t="s">
        <v>180</v>
      </c>
      <c r="F17" s="119">
        <f t="shared" si="1"/>
        <v>633040</v>
      </c>
      <c r="G17" s="120">
        <v>633040</v>
      </c>
      <c r="H17" s="122"/>
      <c r="I17" s="126"/>
    </row>
    <row r="18" ht="30" customHeight="1" spans="2:8">
      <c r="B18" s="109" t="s">
        <v>213</v>
      </c>
      <c r="C18" s="109"/>
      <c r="D18" s="93">
        <v>150001</v>
      </c>
      <c r="E18" s="110" t="s">
        <v>214</v>
      </c>
      <c r="F18" s="119">
        <f t="shared" si="1"/>
        <v>1037242.86</v>
      </c>
      <c r="G18" s="122"/>
      <c r="H18" s="120">
        <v>1037242.86</v>
      </c>
    </row>
    <row r="19" ht="30" customHeight="1" spans="2:8">
      <c r="B19" s="109" t="s">
        <v>213</v>
      </c>
      <c r="C19" s="109" t="s">
        <v>90</v>
      </c>
      <c r="D19" s="93">
        <v>150001</v>
      </c>
      <c r="E19" s="121" t="s">
        <v>181</v>
      </c>
      <c r="F19" s="119">
        <f t="shared" si="1"/>
        <v>94860</v>
      </c>
      <c r="G19" s="122"/>
      <c r="H19" s="120">
        <v>94860</v>
      </c>
    </row>
    <row r="20" ht="30" customHeight="1" spans="2:8">
      <c r="B20" s="109" t="s">
        <v>213</v>
      </c>
      <c r="C20" s="109" t="s">
        <v>100</v>
      </c>
      <c r="D20" s="93">
        <v>150001</v>
      </c>
      <c r="E20" s="121" t="s">
        <v>182</v>
      </c>
      <c r="F20" s="119">
        <f t="shared" si="1"/>
        <v>9486</v>
      </c>
      <c r="G20" s="122"/>
      <c r="H20" s="120">
        <v>9486</v>
      </c>
    </row>
    <row r="21" ht="30" customHeight="1" spans="2:8">
      <c r="B21" s="109" t="s">
        <v>213</v>
      </c>
      <c r="C21" s="109" t="s">
        <v>183</v>
      </c>
      <c r="D21" s="93">
        <v>150001</v>
      </c>
      <c r="E21" s="121" t="s">
        <v>184</v>
      </c>
      <c r="F21" s="119">
        <f t="shared" si="1"/>
        <v>23715</v>
      </c>
      <c r="G21" s="122"/>
      <c r="H21" s="120">
        <v>23715</v>
      </c>
    </row>
    <row r="22" ht="30" customHeight="1" spans="2:8">
      <c r="B22" s="109" t="s">
        <v>213</v>
      </c>
      <c r="C22" s="109" t="s">
        <v>185</v>
      </c>
      <c r="D22" s="93">
        <v>150001</v>
      </c>
      <c r="E22" s="121" t="s">
        <v>186</v>
      </c>
      <c r="F22" s="119">
        <f t="shared" si="1"/>
        <v>13552</v>
      </c>
      <c r="G22" s="122"/>
      <c r="H22" s="120">
        <v>13552</v>
      </c>
    </row>
    <row r="23" ht="30" customHeight="1" spans="2:8">
      <c r="B23" s="109" t="s">
        <v>213</v>
      </c>
      <c r="C23" s="109" t="s">
        <v>108</v>
      </c>
      <c r="D23" s="93">
        <v>150001</v>
      </c>
      <c r="E23" s="121" t="s">
        <v>187</v>
      </c>
      <c r="F23" s="119">
        <f t="shared" si="1"/>
        <v>284580</v>
      </c>
      <c r="G23" s="122"/>
      <c r="H23" s="120">
        <v>284580</v>
      </c>
    </row>
    <row r="24" ht="30" customHeight="1" spans="2:8">
      <c r="B24" s="109" t="s">
        <v>213</v>
      </c>
      <c r="C24" s="109" t="s">
        <v>190</v>
      </c>
      <c r="D24" s="93">
        <v>150001</v>
      </c>
      <c r="E24" s="121" t="s">
        <v>191</v>
      </c>
      <c r="F24" s="119">
        <f t="shared" si="1"/>
        <v>3049.2</v>
      </c>
      <c r="G24" s="122"/>
      <c r="H24" s="120">
        <v>3049.2</v>
      </c>
    </row>
    <row r="25" ht="30" customHeight="1" spans="2:8">
      <c r="B25" s="109" t="s">
        <v>213</v>
      </c>
      <c r="C25" s="109" t="s">
        <v>192</v>
      </c>
      <c r="D25" s="93">
        <v>150001</v>
      </c>
      <c r="E25" s="121" t="s">
        <v>193</v>
      </c>
      <c r="F25" s="119">
        <f t="shared" si="1"/>
        <v>99058.88</v>
      </c>
      <c r="G25" s="122"/>
      <c r="H25" s="120">
        <v>99058.88</v>
      </c>
    </row>
    <row r="26" ht="30" customHeight="1" spans="2:8">
      <c r="B26" s="109" t="s">
        <v>213</v>
      </c>
      <c r="C26" s="109" t="s">
        <v>194</v>
      </c>
      <c r="D26" s="93">
        <v>150001</v>
      </c>
      <c r="E26" s="121" t="s">
        <v>195</v>
      </c>
      <c r="F26" s="119">
        <f t="shared" si="1"/>
        <v>48723.12</v>
      </c>
      <c r="G26" s="122"/>
      <c r="H26" s="120">
        <v>48723.12</v>
      </c>
    </row>
    <row r="27" ht="30" customHeight="1" spans="2:8">
      <c r="B27" s="109" t="s">
        <v>213</v>
      </c>
      <c r="C27" s="109" t="s">
        <v>196</v>
      </c>
      <c r="D27" s="93">
        <v>150001</v>
      </c>
      <c r="E27" s="121" t="s">
        <v>197</v>
      </c>
      <c r="F27" s="119">
        <f t="shared" si="1"/>
        <v>84240</v>
      </c>
      <c r="G27" s="122"/>
      <c r="H27" s="120">
        <v>84240</v>
      </c>
    </row>
    <row r="28" ht="30" customHeight="1" spans="2:8">
      <c r="B28" s="109" t="s">
        <v>213</v>
      </c>
      <c r="C28" s="109" t="s">
        <v>198</v>
      </c>
      <c r="D28" s="93">
        <v>150001</v>
      </c>
      <c r="E28" s="121" t="s">
        <v>199</v>
      </c>
      <c r="F28" s="119">
        <f t="shared" si="1"/>
        <v>308400</v>
      </c>
      <c r="G28" s="122"/>
      <c r="H28" s="120">
        <v>308400</v>
      </c>
    </row>
    <row r="29" ht="30" customHeight="1" spans="2:8">
      <c r="B29" s="109" t="s">
        <v>213</v>
      </c>
      <c r="C29" s="109" t="s">
        <v>95</v>
      </c>
      <c r="D29" s="93">
        <v>150001</v>
      </c>
      <c r="E29" s="123" t="s">
        <v>200</v>
      </c>
      <c r="F29" s="119">
        <f t="shared" si="1"/>
        <v>67578.66</v>
      </c>
      <c r="G29" s="124"/>
      <c r="H29" s="120">
        <v>67578.66</v>
      </c>
    </row>
    <row r="30" ht="30" customHeight="1" spans="2:8">
      <c r="B30" s="109" t="s">
        <v>215</v>
      </c>
      <c r="C30" s="109"/>
      <c r="D30" s="93">
        <v>150001</v>
      </c>
      <c r="E30" s="110" t="s">
        <v>216</v>
      </c>
      <c r="F30" s="119">
        <f t="shared" si="1"/>
        <v>23280</v>
      </c>
      <c r="G30" s="120">
        <v>23280</v>
      </c>
      <c r="H30" s="122"/>
    </row>
    <row r="31" ht="30" customHeight="1" spans="2:8">
      <c r="B31" s="109" t="s">
        <v>215</v>
      </c>
      <c r="C31" s="109" t="s">
        <v>100</v>
      </c>
      <c r="D31" s="93">
        <v>150001</v>
      </c>
      <c r="E31" s="121" t="s">
        <v>201</v>
      </c>
      <c r="F31" s="119">
        <f t="shared" si="1"/>
        <v>23280</v>
      </c>
      <c r="G31" s="120">
        <v>23280</v>
      </c>
      <c r="H31" s="12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zoomScale="80" zoomScaleNormal="80"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" style="94" customWidth="1"/>
    <col min="2" max="4" width="6.625" style="94" customWidth="1"/>
    <col min="5" max="5" width="26.625" style="94" customWidth="1"/>
    <col min="6" max="6" width="30.375" style="94" customWidth="1"/>
    <col min="7" max="7" width="26.625" style="94" customWidth="1"/>
    <col min="8" max="8" width="1.5" style="94" customWidth="1"/>
    <col min="9" max="10" width="9.75" style="94" customWidth="1"/>
    <col min="11" max="16384" width="10" style="94"/>
  </cols>
  <sheetData>
    <row r="1" ht="24.95" customHeight="1" spans="1:8">
      <c r="A1" s="95"/>
      <c r="B1" s="2"/>
      <c r="C1" s="2"/>
      <c r="D1" s="2"/>
      <c r="E1" s="96"/>
      <c r="F1" s="96"/>
      <c r="G1" s="97" t="s">
        <v>217</v>
      </c>
      <c r="H1" s="98"/>
    </row>
    <row r="2" ht="22.9" customHeight="1" spans="1:8">
      <c r="A2" s="95"/>
      <c r="B2" s="99" t="s">
        <v>218</v>
      </c>
      <c r="C2" s="99"/>
      <c r="D2" s="99"/>
      <c r="E2" s="99"/>
      <c r="F2" s="99"/>
      <c r="G2" s="99"/>
      <c r="H2" s="98" t="s">
        <v>4</v>
      </c>
    </row>
    <row r="3" ht="19.5" customHeight="1" spans="1:8">
      <c r="A3" s="100"/>
      <c r="B3" s="101" t="s">
        <v>6</v>
      </c>
      <c r="C3" s="101"/>
      <c r="D3" s="101"/>
      <c r="E3" s="101"/>
      <c r="F3" s="101"/>
      <c r="G3" s="102" t="s">
        <v>7</v>
      </c>
      <c r="H3" s="103"/>
    </row>
    <row r="4" ht="24.4" customHeight="1" spans="1:8">
      <c r="A4" s="104"/>
      <c r="B4" s="77" t="s">
        <v>82</v>
      </c>
      <c r="C4" s="77"/>
      <c r="D4" s="77"/>
      <c r="E4" s="77" t="s">
        <v>71</v>
      </c>
      <c r="F4" s="77" t="s">
        <v>83</v>
      </c>
      <c r="G4" s="77" t="s">
        <v>219</v>
      </c>
      <c r="H4" s="105"/>
    </row>
    <row r="5" ht="24.4" customHeight="1" spans="1:8">
      <c r="A5" s="104"/>
      <c r="B5" s="77" t="s">
        <v>84</v>
      </c>
      <c r="C5" s="77" t="s">
        <v>85</v>
      </c>
      <c r="D5" s="77" t="s">
        <v>86</v>
      </c>
      <c r="E5" s="77"/>
      <c r="F5" s="77"/>
      <c r="G5" s="77"/>
      <c r="H5" s="106"/>
    </row>
    <row r="6" ht="22.9" customHeight="1" spans="1:8">
      <c r="A6" s="107"/>
      <c r="B6" s="77"/>
      <c r="C6" s="77"/>
      <c r="D6" s="77"/>
      <c r="E6" s="77"/>
      <c r="F6" s="77"/>
      <c r="G6" s="80">
        <f>G7</f>
        <v>66666.7</v>
      </c>
      <c r="H6" s="108"/>
    </row>
    <row r="7" ht="22.9" customHeight="1" spans="1:8">
      <c r="A7" s="107"/>
      <c r="B7" s="109">
        <v>204</v>
      </c>
      <c r="C7" s="109"/>
      <c r="D7" s="109"/>
      <c r="E7" s="81">
        <v>150001</v>
      </c>
      <c r="F7" s="110" t="s">
        <v>87</v>
      </c>
      <c r="G7" s="80">
        <f>G8+G10</f>
        <v>66666.7</v>
      </c>
      <c r="H7" s="108"/>
    </row>
    <row r="8" ht="22.9" customHeight="1" spans="1:8">
      <c r="A8" s="107"/>
      <c r="B8" s="109">
        <v>204</v>
      </c>
      <c r="C8" s="109" t="s">
        <v>88</v>
      </c>
      <c r="D8" s="109"/>
      <c r="E8" s="81">
        <v>150001</v>
      </c>
      <c r="F8" s="110" t="s">
        <v>89</v>
      </c>
      <c r="G8" s="80">
        <f>G9</f>
        <v>46666.7</v>
      </c>
      <c r="H8" s="108"/>
    </row>
    <row r="9" ht="22.9" customHeight="1" spans="1:8">
      <c r="A9" s="107"/>
      <c r="B9" s="109">
        <v>204</v>
      </c>
      <c r="C9" s="109" t="s">
        <v>88</v>
      </c>
      <c r="D9" s="109" t="s">
        <v>92</v>
      </c>
      <c r="E9" s="81">
        <v>150001</v>
      </c>
      <c r="F9" s="111" t="s">
        <v>93</v>
      </c>
      <c r="G9" s="80">
        <v>46666.7</v>
      </c>
      <c r="H9" s="108"/>
    </row>
    <row r="10" ht="22.9" customHeight="1" spans="1:8">
      <c r="A10" s="107"/>
      <c r="B10" s="109" t="s">
        <v>94</v>
      </c>
      <c r="C10" s="109" t="s">
        <v>95</v>
      </c>
      <c r="D10" s="109"/>
      <c r="E10" s="81">
        <v>150001</v>
      </c>
      <c r="F10" s="111" t="s">
        <v>96</v>
      </c>
      <c r="G10" s="80">
        <v>20000</v>
      </c>
      <c r="H10" s="108"/>
    </row>
    <row r="11" ht="22.9" customHeight="1" spans="1:8">
      <c r="A11" s="107"/>
      <c r="B11" s="109">
        <v>204</v>
      </c>
      <c r="C11" s="109" t="s">
        <v>95</v>
      </c>
      <c r="D11" s="109" t="s">
        <v>92</v>
      </c>
      <c r="E11" s="81">
        <v>150001</v>
      </c>
      <c r="F11" s="111" t="s">
        <v>97</v>
      </c>
      <c r="G11" s="80">
        <v>20000</v>
      </c>
      <c r="H11" s="108"/>
    </row>
    <row r="12" ht="22.9" customHeight="1" spans="1:8">
      <c r="A12" s="107"/>
      <c r="B12" s="77"/>
      <c r="C12" s="77"/>
      <c r="D12" s="77"/>
      <c r="E12" s="77"/>
      <c r="F12" s="77"/>
      <c r="G12" s="80"/>
      <c r="H12" s="108"/>
    </row>
    <row r="13" ht="22.9" customHeight="1" spans="1:8">
      <c r="A13" s="107"/>
      <c r="B13" s="77"/>
      <c r="C13" s="77"/>
      <c r="D13" s="77"/>
      <c r="E13" s="77"/>
      <c r="F13" s="77"/>
      <c r="G13" s="80"/>
      <c r="H13" s="108"/>
    </row>
    <row r="14" ht="22.9" customHeight="1" spans="1:8">
      <c r="A14" s="104"/>
      <c r="B14" s="81"/>
      <c r="C14" s="81"/>
      <c r="D14" s="81"/>
      <c r="E14" s="81"/>
      <c r="F14" s="81" t="s">
        <v>24</v>
      </c>
      <c r="G14" s="82"/>
      <c r="H14" s="105"/>
    </row>
    <row r="15" ht="22.9" customHeight="1" spans="1:8">
      <c r="A15" s="104"/>
      <c r="B15" s="81"/>
      <c r="C15" s="81"/>
      <c r="D15" s="81"/>
      <c r="E15" s="81"/>
      <c r="F15" s="81" t="s">
        <v>24</v>
      </c>
      <c r="G15" s="82"/>
      <c r="H15" s="105"/>
    </row>
    <row r="16" ht="22.9" customHeight="1" spans="1:8">
      <c r="A16" s="104"/>
      <c r="B16" s="81"/>
      <c r="C16" s="81"/>
      <c r="D16" s="81"/>
      <c r="E16" s="81"/>
      <c r="F16" s="81" t="s">
        <v>136</v>
      </c>
      <c r="G16" s="82"/>
      <c r="H16" s="106"/>
    </row>
    <row r="17" ht="22.9" customHeight="1" spans="1:8">
      <c r="A17" s="104"/>
      <c r="B17" s="81"/>
      <c r="C17" s="81"/>
      <c r="D17" s="81"/>
      <c r="E17" s="81"/>
      <c r="F17" s="81" t="s">
        <v>220</v>
      </c>
      <c r="G17" s="82"/>
      <c r="H17" s="106"/>
    </row>
    <row r="18" ht="9.75" customHeight="1" spans="1:8">
      <c r="A18" s="112"/>
      <c r="B18" s="113"/>
      <c r="C18" s="113"/>
      <c r="D18" s="113"/>
      <c r="E18" s="113"/>
      <c r="F18" s="112"/>
      <c r="G18" s="112"/>
      <c r="H18" s="11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 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李成鑫</cp:lastModifiedBy>
  <dcterms:created xsi:type="dcterms:W3CDTF">2022-03-04T19:28:00Z</dcterms:created>
  <dcterms:modified xsi:type="dcterms:W3CDTF">2023-02-03T02:40:04Z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1D1AED7571DA4ACFA3DBB2780B16E05F</vt:lpwstr>
  </property>
</Properties>
</file>