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firstSheet="8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'1'!$A$1:$D$40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<sst xmlns="http://schemas.openxmlformats.org/spreadsheetml/2006/main" count="796" uniqueCount="344">
  <si>
    <t>攀枝花市西区人民检察院</t>
  </si>
  <si>
    <t>2024年部门预算</t>
  </si>
  <si>
    <t xml:space="preserve">
表1</t>
  </si>
  <si>
    <t xml:space="preserve"> </t>
  </si>
  <si>
    <t>部门收支总表</t>
  </si>
  <si>
    <t>部门：攀枝花市西区人民检察院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</si>
  <si>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</si>
  <si>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</si>
  <si>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</si>
  <si>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</si>
  <si>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</si>
  <si>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</si>
  <si>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</si>
  <si>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</si>
  <si>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</si>
  <si>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</si>
  <si>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</si>
  <si>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</si>
  <si>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</si>
  <si>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</si>
  <si>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</si>
  <si>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</si>
  <si>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</si>
  <si>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</si>
  <si>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</si>
  <si>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</si>
  <si>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</si>
  <si>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</si>
  <si>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</si>
  <si>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</si>
  <si>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</si>
  <si>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</si>
  <si>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</si>
  <si>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</si>
  <si>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</si>
  <si>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</si>
  <si>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</si>
  <si>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</si>
  <si>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</si>
  <si>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</si>
  <si>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</si>
  <si>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</si>
  <si>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</si>
  <si>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</si>
  <si>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</si>
  <si>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</si>
  <si>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</si>
  <si>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</si>
  <si>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</si>
  <si>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</si>
  <si>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</si>
  <si>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</si>
  <si>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</si>
  <si>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</si>
  <si>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</si>
  <si>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</si>
  <si>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</si>
  <si>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</si>
  <si>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</si>
  <si>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</si>
  <si>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</si>
  <si>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</si>
  <si>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</si>
  <si>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</si>
  <si>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</si>
  <si>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</si>
  <si>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</si>
  <si>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</si>
  <si>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</si>
  <si>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</si>
  <si>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</si>
  <si>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</si>
  <si>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</si>
  <si>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</si>
  <si>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</si>
  <si>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</si>
  <si>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</si>
  <si>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</si>
  <si>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</si>
  <si>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</si>
  <si>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</si>
  <si>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</si>
  <si>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</si>
  <si>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公共安全支出</t>
  </si>
  <si>
    <t>04</t>
  </si>
  <si>
    <t>150001</t>
  </si>
  <si>
    <t>检察</t>
  </si>
  <si>
    <t>01</t>
  </si>
  <si>
    <t>行政运行</t>
  </si>
  <si>
    <t>02</t>
  </si>
  <si>
    <t>一般行政管理事务</t>
  </si>
  <si>
    <t>99</t>
  </si>
  <si>
    <t>其他公共安全支出</t>
  </si>
  <si>
    <t>国家司法救助支出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</si>
  <si>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</si>
  <si>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</si>
  <si>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</si>
  <si>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</si>
  <si>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</si>
  <si>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</si>
  <si>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</si>
  <si>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</si>
  <si>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</si>
  <si>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</si>
  <si>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03</t>
  </si>
  <si>
    <t>公务员医疗补助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</si>
  <si>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</si>
  <si>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</si>
  <si>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</si>
  <si>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</si>
  <si>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</si>
  <si>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</si>
  <si>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</si>
  <si>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</si>
  <si>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</si>
  <si>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</si>
  <si>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</si>
  <si>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</si>
  <si>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</si>
  <si>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</si>
  <si>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</si>
  <si>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</si>
  <si>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</si>
  <si>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</si>
  <si>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</si>
  <si>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</si>
  <si>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</si>
  <si>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</si>
  <si>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</si>
  <si>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</si>
  <si>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</si>
  <si>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</si>
  <si>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</si>
  <si>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</si>
  <si>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</si>
  <si>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</si>
  <si>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</si>
  <si>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</si>
  <si>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</si>
  <si>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</si>
  <si>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</si>
  <si>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</si>
  <si>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</si>
  <si>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</si>
  <si>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</si>
  <si>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</si>
  <si>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</si>
  <si>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</si>
  <si>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</si>
  <si>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</si>
  <si>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</si>
  <si>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</si>
  <si>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</si>
  <si>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</si>
  <si>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</si>
  <si>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</si>
  <si>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</si>
  <si>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</si>
  <si>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</si>
  <si>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</si>
  <si>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</si>
  <si>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</si>
  <si>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</si>
  <si>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</si>
  <si>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</si>
  <si>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</si>
  <si>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</si>
  <si>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</si>
  <si>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</si>
  <si>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</si>
  <si>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</si>
  <si>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</si>
  <si>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</si>
  <si>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</si>
  <si>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</si>
  <si>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</si>
  <si>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</si>
  <si>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</si>
  <si>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</si>
  <si>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</si>
  <si>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07</t>
  </si>
  <si>
    <t>邮电费</t>
  </si>
  <si>
    <t>维修（护）费</t>
  </si>
  <si>
    <t>14</t>
  </si>
  <si>
    <t>租赁费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</si>
  <si>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</si>
  <si>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</si>
  <si>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</si>
  <si>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</si>
  <si>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</si>
  <si>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</si>
  <si>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</si>
  <si>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</si>
  <si>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</si>
  <si>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</si>
  <si>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</si>
  <si>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</si>
  <si>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</si>
  <si>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</si>
  <si>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生活补助</t>
  </si>
  <si>
    <t>救济费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</si>
  <si>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</si>
  <si>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</si>
  <si>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</si>
  <si>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</si>
  <si>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</si>
  <si>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</si>
  <si>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</si>
  <si>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</si>
  <si>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</si>
  <si>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</si>
  <si>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</si>
  <si>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社会保障缴费</t>
  </si>
  <si>
    <t>502</t>
  </si>
  <si>
    <t>办公经费</t>
  </si>
  <si>
    <t>委托业务费</t>
  </si>
  <si>
    <t>509</t>
  </si>
  <si>
    <t>社会福利和救助</t>
  </si>
  <si>
    <t>表3-2</t>
  </si>
  <si>
    <t>一般公共预算项目支出预算表</t>
  </si>
  <si>
    <t>金额</t>
  </si>
  <si>
    <t>204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</si>
  <si>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</si>
  <si>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</si>
  <si>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</si>
  <si>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</si>
  <si>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</si>
  <si>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</si>
  <si>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</si>
  <si>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</si>
  <si>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</si>
  <si>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</si>
  <si>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</si>
  <si>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</si>
  <si>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</si>
  <si>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</si>
  <si>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</si>
  <si>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</si>
  <si>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</si>
  <si>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</si>
  <si>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</si>
  <si>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</si>
  <si>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</si>
  <si>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</si>
  <si>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办案经费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</si>
  <si>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</si>
  <si>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</si>
  <si>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</si>
  <si>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</si>
  <si>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</si>
  <si>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</si>
  <si>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保障办案业务顺利进行。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</si>
  <si>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</si>
  <si>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</si>
  <si>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</si>
  <si>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</si>
  <si>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</si>
  <si>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</si>
  <si>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</si>
  <si>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办案数量</t>
  </si>
  <si>
    <r>
      <rPr>
        <sz val="9"/>
        <rFont val="Times New Roman"/>
        <charset val="0"/>
      </rPr>
      <t>300</t>
    </r>
    <r>
      <rPr>
        <sz val="9"/>
        <rFont val="宋体"/>
        <charset val="0"/>
      </rPr>
      <t>件以上</t>
    </r>
  </si>
  <si>
    <t>质量指标</t>
  </si>
  <si>
    <t>保障办案顺利进行</t>
  </si>
  <si>
    <t>保障</t>
  </si>
  <si>
    <t>时效指标</t>
  </si>
  <si>
    <t>完成年度</t>
  </si>
  <si>
    <r>
      <rPr>
        <sz val="10"/>
        <rFont val="宋体"/>
        <charset val="134"/>
      </rPr>
      <t>202</t>
    </r>
    <r>
      <rPr>
        <sz val="10"/>
        <rFont val="宋体"/>
        <charset val="134"/>
      </rPr>
      <t>4</t>
    </r>
    <r>
      <rPr>
        <sz val="10"/>
        <rFont val="宋体"/>
        <charset val="134"/>
      </rPr>
      <t>年</t>
    </r>
  </si>
  <si>
    <t>成本指标</t>
  </si>
  <si>
    <t>2.6万</t>
  </si>
  <si>
    <t>项目效益</t>
  </si>
  <si>
    <t>社会效益指标</t>
  </si>
  <si>
    <t>促进社会公平公正，维护社会和谐稳定</t>
  </si>
  <si>
    <t>维护社会公平公正和社会稳定</t>
  </si>
  <si>
    <t>经济效益指标</t>
  </si>
  <si>
    <t>生态效益指标</t>
  </si>
  <si>
    <t>可持续影响指标</t>
  </si>
  <si>
    <t>满意度指标</t>
  </si>
  <si>
    <t>服务对象满意度指标</t>
  </si>
  <si>
    <t>办案人员满意度</t>
  </si>
  <si>
    <t>满意</t>
  </si>
  <si>
    <t>表6-2</t>
  </si>
  <si>
    <t>司法救助金</t>
  </si>
  <si>
    <t>完成司法救助8人次</t>
  </si>
  <si>
    <t>救助被害人</t>
  </si>
  <si>
    <r>
      <rPr>
        <sz val="9"/>
        <rFont val="Times New Roman"/>
        <charset val="0"/>
      </rPr>
      <t>8</t>
    </r>
    <r>
      <rPr>
        <sz val="9"/>
        <rFont val="宋体"/>
        <charset val="0"/>
      </rPr>
      <t>人</t>
    </r>
  </si>
  <si>
    <t>救助因刑事案件生活困难群众</t>
  </si>
  <si>
    <t>困难群众</t>
  </si>
  <si>
    <t>2024年</t>
  </si>
  <si>
    <t>2万元</t>
  </si>
  <si>
    <t>司法困难群众经济负担</t>
  </si>
  <si>
    <t>减轻</t>
  </si>
  <si>
    <t>被救助司法困难群主满意度</t>
  </si>
  <si>
    <t>90%</t>
  </si>
  <si>
    <t>表6-3</t>
  </si>
  <si>
    <t>政法三级网租赁费</t>
  </si>
  <si>
    <t>政法三级网全年租赁费2.4万元，保证视频会议和专线电话畅通。</t>
  </si>
  <si>
    <t>保障网络数量</t>
  </si>
  <si>
    <t>1个政法专网</t>
  </si>
  <si>
    <t>政法三级网络畅通</t>
  </si>
  <si>
    <t>保证视频会议和专线电话畅通</t>
  </si>
  <si>
    <t>2.4万元</t>
  </si>
  <si>
    <t>专款专用率</t>
  </si>
  <si>
    <t>保障上级精神及时传达</t>
  </si>
  <si>
    <t>及时传达</t>
  </si>
  <si>
    <t>全院干警满意度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</si>
  <si>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</si>
  <si>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</si>
  <si>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</si>
  <si>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</si>
  <si>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</si>
  <si>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</si>
  <si>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</si>
  <si>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刑事检察工作</t>
  </si>
  <si>
    <t>认真贯彻最高人民检察院“少捕慎诉慎押”刑事司法政策，做好审查逮捕审查起诉工作</t>
  </si>
  <si>
    <t>诉讼监督工作</t>
  </si>
  <si>
    <t>严格执行民事诉讼法，综合运用抗诉、再审检察建议、违法行为调查等监督手段，强化对诉讼结果、诉讼程序和执行活动的监督</t>
  </si>
  <si>
    <t>民事行政检察工作</t>
  </si>
  <si>
    <t>深化民事行政检察工作，加强对法院民事裁判和行政诉讼活动的监督</t>
  </si>
  <si>
    <t>公益诉讼检察工作</t>
  </si>
  <si>
    <t>围绕生态环境和资源保护、食品药品安全、国有财产保护、国有土地使用权出让等重点领域以及未成年人保护、军人权益保护、安全生产、个人信息保护等领域深入推进公益诉讼工作</t>
  </si>
  <si>
    <t>年度部门整体支出预算</t>
  </si>
  <si>
    <t>资金总额</t>
  </si>
  <si>
    <t>年度总体目标</t>
  </si>
  <si>
    <t>1.全面贯彻市委总体发展战略以及区委“一区一城”战略目标，持续推进检察工作理念、体系、机制、能力现代化，通过打击各类刑事犯罪、维护国家安全和社会大局稳定、开展知识产权检察综合履职、营造法治化营商环境、参与市域治理等形式积极服务保障“4+1”现代农业体系、“一区一城”建设和“消底、提低、扩中”行动，助力推动共同富裕试验区建设；2.积极推动“四大检察”高质量发展、深化检察改革、加快推进数字检察、加强基层基础建设、抓好班子带好队伍，更好为法治担当。调整业务工作重点，巩固拓展刑事检察，补齐民事、行政检察短板，提升公益诉讼检察质效，高质效办好每一个案件，全面提升法律监督工作水平，推动检察执法办案“三个效果”有机统一；3.通过提供法律咨询、法律援助和支持起诉等方式维护妇女儿童、孤寡老人、农民工等特殊群体合法权益。坚持和发展新时代“枫桥经验”，充分利用“检察+工会”、检察官法律工作站等平台，持续深化民事检察“和解五法”、行政争议实质性化解、信访积案化解等工作，防范化解社会矛盾纠纷，真正做到案结事了人和，维护社会和谐稳定。</t>
  </si>
  <si>
    <t>年度绩效指标</t>
  </si>
  <si>
    <t>指标值
（包含数字及文字描述）</t>
  </si>
  <si>
    <t>产出指标</t>
  </si>
  <si>
    <t>财政拨款金额</t>
  </si>
  <si>
    <t>718.49万元</t>
  </si>
  <si>
    <t>具体办案数量</t>
  </si>
  <si>
    <t>大于400件</t>
  </si>
  <si>
    <t>法律规定时间内完成办案</t>
  </si>
  <si>
    <t>准时</t>
  </si>
  <si>
    <t>法律规定程序内完成办案</t>
  </si>
  <si>
    <t>程序合法</t>
  </si>
  <si>
    <t>案件办结率</t>
  </si>
  <si>
    <t>结案比率</t>
  </si>
  <si>
    <t>完成时间</t>
  </si>
  <si>
    <t>资金下拨及时</t>
  </si>
  <si>
    <t>及时</t>
  </si>
  <si>
    <t>装备采购及时性</t>
  </si>
  <si>
    <t>效益指标</t>
  </si>
  <si>
    <t>化解社会矛盾，为经济社会发展提供良好环境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</si>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</sst>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sz val="9"/>
      <name val="宋体"/>
      <charset val="0"/>
    </font>
    <font>
      <sz val="9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3" borderId="2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28" applyNumberFormat="0" applyAlignment="0" applyProtection="0">
      <alignment vertical="center"/>
    </xf>
    <xf numFmtId="0" fontId="44" fillId="5" borderId="29" applyNumberFormat="0" applyAlignment="0" applyProtection="0">
      <alignment vertical="center"/>
    </xf>
    <xf numFmtId="0" fontId="45" fillId="5" borderId="28" applyNumberFormat="0" applyAlignment="0" applyProtection="0">
      <alignment vertical="center"/>
    </xf>
    <xf numFmtId="0" fontId="46" fillId="6" borderId="30" applyNumberFormat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32" fillId="0" borderId="0"/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>
      <alignment horizontal="left" vertical="center" wrapText="1"/>
    </xf>
    <xf numFmtId="0" fontId="7" fillId="0" borderId="16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4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/>
    </xf>
    <xf numFmtId="0" fontId="12" fillId="0" borderId="15" xfId="0" applyNumberFormat="1" applyFont="1" applyFill="1" applyBorder="1" applyAlignment="1" applyProtection="1">
      <alignment horizontal="left" vertical="center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12" fillId="0" borderId="10" xfId="0" applyNumberFormat="1" applyFont="1" applyFill="1" applyBorder="1" applyAlignment="1" applyProtection="1">
      <alignment horizontal="left" vertical="center" wrapText="1"/>
    </xf>
    <xf numFmtId="49" fontId="12" fillId="0" borderId="16" xfId="0" applyNumberFormat="1" applyFont="1" applyFill="1" applyBorder="1" applyAlignment="1" applyProtection="1">
      <alignment horizontal="left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13" xfId="0" applyNumberFormat="1" applyFont="1" applyFill="1" applyBorder="1" applyAlignment="1" applyProtection="1">
      <alignment horizontal="center" vertical="center"/>
    </xf>
    <xf numFmtId="9" fontId="12" fillId="0" borderId="4" xfId="0" applyNumberFormat="1" applyFont="1" applyFill="1" applyBorder="1" applyAlignment="1" applyProtection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left" vertical="center" wrapText="1"/>
    </xf>
    <xf numFmtId="49" fontId="12" fillId="0" borderId="5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49" fontId="16" fillId="0" borderId="4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15" fillId="0" borderId="4" xfId="0" applyNumberFormat="1" applyFont="1" applyFill="1" applyBorder="1" applyAlignment="1" applyProtection="1">
      <alignment horizontal="left" vertical="center" wrapText="1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9" xfId="0" applyFont="1" applyBorder="1">
      <alignment vertical="center"/>
    </xf>
    <xf numFmtId="0" fontId="10" fillId="0" borderId="19" xfId="0" applyFont="1" applyBorder="1" applyAlignment="1">
      <alignment horizontal="left" vertical="center"/>
    </xf>
    <xf numFmtId="0" fontId="13" fillId="0" borderId="17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3" fillId="0" borderId="17" xfId="0" applyFont="1" applyBorder="1" applyAlignment="1">
      <alignment vertical="center" wrapText="1"/>
    </xf>
    <xf numFmtId="0" fontId="11" fillId="0" borderId="17" xfId="0" applyFont="1" applyBorder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3" fillId="0" borderId="20" xfId="0" applyFont="1" applyBorder="1">
      <alignment vertical="center"/>
    </xf>
    <xf numFmtId="0" fontId="13" fillId="0" borderId="20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/>
    </xf>
    <xf numFmtId="0" fontId="13" fillId="0" borderId="21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1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9" xfId="0" applyFont="1" applyFill="1" applyBorder="1">
      <alignment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center" vertical="center"/>
    </xf>
    <xf numFmtId="0" fontId="13" fillId="0" borderId="21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3" fillId="0" borderId="18" xfId="0" applyFont="1" applyFill="1" applyBorder="1">
      <alignment vertical="center"/>
    </xf>
    <xf numFmtId="0" fontId="13" fillId="0" borderId="18" xfId="0" applyFont="1" applyFill="1" applyBorder="1" applyAlignment="1">
      <alignment vertical="center" wrapText="1"/>
    </xf>
    <xf numFmtId="0" fontId="11" fillId="0" borderId="17" xfId="0" applyFont="1" applyFill="1" applyBorder="1">
      <alignment vertical="center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0" fontId="13" fillId="0" borderId="20" xfId="0" applyFont="1" applyFill="1" applyBorder="1">
      <alignment vertical="center"/>
    </xf>
    <xf numFmtId="0" fontId="13" fillId="0" borderId="20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vertical="center"/>
    </xf>
    <xf numFmtId="49" fontId="19" fillId="0" borderId="19" xfId="0" applyNumberFormat="1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vertical="center"/>
    </xf>
    <xf numFmtId="49" fontId="24" fillId="0" borderId="4" xfId="0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right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vertical="center"/>
    </xf>
    <xf numFmtId="49" fontId="21" fillId="0" borderId="20" xfId="0" applyNumberFormat="1" applyFont="1" applyFill="1" applyBorder="1" applyAlignment="1">
      <alignment vertical="center"/>
    </xf>
    <xf numFmtId="0" fontId="20" fillId="0" borderId="20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19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/>
    </xf>
    <xf numFmtId="4" fontId="27" fillId="0" borderId="4" xfId="0" applyNumberFormat="1" applyFont="1" applyBorder="1" applyAlignment="1">
      <alignment horizontal="right" vertical="center"/>
    </xf>
    <xf numFmtId="0" fontId="24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4" fontId="22" fillId="0" borderId="4" xfId="0" applyNumberFormat="1" applyFont="1" applyBorder="1" applyAlignment="1">
      <alignment horizontal="right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 wrapText="1"/>
    </xf>
    <xf numFmtId="4" fontId="24" fillId="0" borderId="4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 wrapText="1"/>
    </xf>
    <xf numFmtId="176" fontId="22" fillId="0" borderId="4" xfId="0" applyNumberFormat="1" applyFont="1" applyBorder="1" applyAlignment="1">
      <alignment horizontal="right" vertical="center"/>
    </xf>
    <xf numFmtId="176" fontId="13" fillId="0" borderId="4" xfId="0" applyNumberFormat="1" applyFont="1" applyFill="1" applyBorder="1">
      <alignment vertical="center"/>
    </xf>
    <xf numFmtId="0" fontId="13" fillId="0" borderId="4" xfId="0" applyFont="1" applyFill="1" applyBorder="1">
      <alignment vertical="center"/>
    </xf>
    <xf numFmtId="176" fontId="0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0" fontId="25" fillId="0" borderId="17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0" fontId="25" fillId="0" borderId="18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/>
    </xf>
    <xf numFmtId="0" fontId="22" fillId="0" borderId="19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2" fillId="0" borderId="4" xfId="0" applyFont="1" applyBorder="1" applyAlignment="1">
      <alignment horizontal="right" vertical="center"/>
    </xf>
    <xf numFmtId="0" fontId="13" fillId="0" borderId="22" xfId="0" applyFont="1" applyFill="1" applyBorder="1">
      <alignment vertical="center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1" fillId="0" borderId="18" xfId="0" applyFont="1" applyFill="1" applyBorder="1" applyAlignment="1">
      <alignment vertical="center" wrapText="1"/>
    </xf>
    <xf numFmtId="0" fontId="30" fillId="0" borderId="20" xfId="0" applyFont="1" applyFill="1" applyBorder="1" applyAlignment="1">
      <alignment vertical="center" wrapText="1"/>
    </xf>
    <xf numFmtId="0" fontId="20" fillId="0" borderId="24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5" sqref="$A5:$XFD5"/>
    </sheetView>
  </sheetViews>
  <sheetFormatPr defaultColWidth="9" defaultRowHeight="15" outlineLevelRow="2"/>
  <cols>
    <col min="1" max="1" width="123.127272727273" style="207" customWidth="1"/>
    <col min="2" max="16384" width="9" style="207"/>
  </cols>
  <sheetData>
    <row r="1" ht="137" customHeight="1" spans="1:1">
      <c r="A1" s="208" t="s">
        <v>0</v>
      </c>
    </row>
    <row r="2" ht="96" customHeight="1" spans="1:1">
      <c r="A2" s="208" t="s">
        <v>1</v>
      </c>
    </row>
    <row r="3" ht="60" customHeight="1" spans="1:1">
      <c r="A3" s="209">
        <v>45351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customWidth="1"/>
    <col min="2" max="2" width="11.8727272727273" customWidth="1"/>
    <col min="3" max="3" width="28.8727272727273" customWidth="1"/>
    <col min="4" max="9" width="14.7545454545455" customWidth="1"/>
    <col min="10" max="10" width="1.53636363636364" customWidth="1"/>
    <col min="11" max="11" width="9.76363636363636" customWidth="1"/>
  </cols>
  <sheetData>
    <row r="1" ht="25" customHeight="1" spans="1:10">
      <c r="A1" s="80"/>
      <c r="B1" s="2"/>
      <c r="C1" s="81"/>
      <c r="D1" s="82"/>
      <c r="E1" s="82"/>
      <c r="F1" s="82"/>
      <c r="G1" s="82"/>
      <c r="H1" s="82"/>
      <c r="I1" s="94" t="s">
        <v>222</v>
      </c>
      <c r="J1" s="85"/>
    </row>
    <row r="2" ht="22.8" customHeight="1" spans="1:10">
      <c r="A2" s="80"/>
      <c r="B2" s="4" t="s">
        <v>223</v>
      </c>
      <c r="C2" s="4"/>
      <c r="D2" s="4"/>
      <c r="E2" s="4"/>
      <c r="F2" s="4"/>
      <c r="G2" s="4"/>
      <c r="H2" s="4"/>
      <c r="I2" s="4"/>
      <c r="J2" s="85" t="s">
        <v>3</v>
      </c>
    </row>
    <row r="3" ht="19.55" customHeight="1" spans="1:10">
      <c r="A3" s="83"/>
      <c r="B3" s="84" t="s">
        <v>5</v>
      </c>
      <c r="C3" s="84"/>
      <c r="D3" s="95"/>
      <c r="E3" s="95"/>
      <c r="F3" s="95"/>
      <c r="G3" s="95"/>
      <c r="H3" s="95"/>
      <c r="I3" s="95" t="s">
        <v>6</v>
      </c>
      <c r="J3" s="96"/>
    </row>
    <row r="4" ht="24.4" customHeight="1" spans="1:10">
      <c r="A4" s="85"/>
      <c r="B4" s="86" t="s">
        <v>224</v>
      </c>
      <c r="C4" s="86" t="s">
        <v>71</v>
      </c>
      <c r="D4" s="86" t="s">
        <v>225</v>
      </c>
      <c r="E4" s="86"/>
      <c r="F4" s="86"/>
      <c r="G4" s="86"/>
      <c r="H4" s="86"/>
      <c r="I4" s="86"/>
      <c r="J4" s="97"/>
    </row>
    <row r="5" ht="24.4" customHeight="1" spans="1:10">
      <c r="A5" s="87"/>
      <c r="B5" s="86"/>
      <c r="C5" s="86"/>
      <c r="D5" s="86" t="s">
        <v>59</v>
      </c>
      <c r="E5" s="101" t="s">
        <v>226</v>
      </c>
      <c r="F5" s="86" t="s">
        <v>227</v>
      </c>
      <c r="G5" s="86"/>
      <c r="H5" s="86"/>
      <c r="I5" s="86" t="s">
        <v>186</v>
      </c>
      <c r="J5" s="97"/>
    </row>
    <row r="6" ht="24.4" customHeight="1" spans="1:10">
      <c r="A6" s="87"/>
      <c r="B6" s="86"/>
      <c r="C6" s="86"/>
      <c r="D6" s="86"/>
      <c r="E6" s="101"/>
      <c r="F6" s="86" t="s">
        <v>160</v>
      </c>
      <c r="G6" s="86" t="s">
        <v>228</v>
      </c>
      <c r="H6" s="86" t="s">
        <v>229</v>
      </c>
      <c r="I6" s="86"/>
      <c r="J6" s="98"/>
    </row>
    <row r="7" ht="22.8" customHeight="1" spans="1:10">
      <c r="A7" s="88"/>
      <c r="B7" s="86"/>
      <c r="C7" s="86" t="s">
        <v>72</v>
      </c>
      <c r="D7" s="89">
        <f>F7+I7</f>
        <v>76759.2</v>
      </c>
      <c r="E7" s="89"/>
      <c r="F7" s="89">
        <f>SUM(G7:H7)</f>
        <v>73710</v>
      </c>
      <c r="G7" s="89"/>
      <c r="H7" s="89">
        <f>H8</f>
        <v>73710</v>
      </c>
      <c r="I7" s="89">
        <f>I8</f>
        <v>3049.2</v>
      </c>
      <c r="J7" s="99"/>
    </row>
    <row r="8" ht="22.8" customHeight="1" spans="1:10">
      <c r="A8" s="88"/>
      <c r="B8" s="102">
        <v>150001</v>
      </c>
      <c r="C8" s="103" t="s">
        <v>0</v>
      </c>
      <c r="D8" s="91">
        <v>76759.2</v>
      </c>
      <c r="E8" s="91"/>
      <c r="F8" s="91">
        <v>76759.2</v>
      </c>
      <c r="G8" s="91"/>
      <c r="H8" s="91">
        <v>73710</v>
      </c>
      <c r="I8" s="91">
        <v>3049.2</v>
      </c>
      <c r="J8" s="99"/>
    </row>
    <row r="9" ht="22.8" customHeight="1" spans="1:10">
      <c r="A9" s="88"/>
      <c r="B9" s="86"/>
      <c r="C9" s="86"/>
      <c r="D9" s="89"/>
      <c r="E9" s="89"/>
      <c r="F9" s="89"/>
      <c r="G9" s="89"/>
      <c r="H9" s="89"/>
      <c r="I9" s="89"/>
      <c r="J9" s="99"/>
    </row>
    <row r="10" ht="22.8" customHeight="1" spans="1:10">
      <c r="A10" s="88"/>
      <c r="B10" s="86"/>
      <c r="C10" s="86"/>
      <c r="D10" s="89"/>
      <c r="E10" s="89"/>
      <c r="F10" s="89"/>
      <c r="G10" s="89"/>
      <c r="H10" s="89"/>
      <c r="I10" s="89"/>
      <c r="J10" s="99"/>
    </row>
    <row r="11" ht="22.8" customHeight="1" spans="1:10">
      <c r="A11" s="88"/>
      <c r="B11" s="86"/>
      <c r="C11" s="86"/>
      <c r="D11" s="89"/>
      <c r="E11" s="89"/>
      <c r="F11" s="89"/>
      <c r="G11" s="89"/>
      <c r="H11" s="89"/>
      <c r="I11" s="89"/>
      <c r="J11" s="99"/>
    </row>
    <row r="12" ht="22.8" customHeight="1" spans="1:10">
      <c r="A12" s="88"/>
      <c r="B12" s="86"/>
      <c r="C12" s="86"/>
      <c r="D12" s="89"/>
      <c r="E12" s="89"/>
      <c r="F12" s="89"/>
      <c r="G12" s="89"/>
      <c r="H12" s="89"/>
      <c r="I12" s="89"/>
      <c r="J12" s="99"/>
    </row>
    <row r="13" ht="22.8" customHeight="1" spans="1:10">
      <c r="A13" s="88"/>
      <c r="B13" s="86"/>
      <c r="C13" s="86"/>
      <c r="D13" s="89"/>
      <c r="E13" s="89"/>
      <c r="F13" s="89"/>
      <c r="G13" s="89"/>
      <c r="H13" s="89"/>
      <c r="I13" s="89"/>
      <c r="J13" s="99"/>
    </row>
    <row r="14" ht="22.8" customHeight="1" spans="1:10">
      <c r="A14" s="88"/>
      <c r="B14" s="86"/>
      <c r="C14" s="86"/>
      <c r="D14" s="89"/>
      <c r="E14" s="89"/>
      <c r="F14" s="89"/>
      <c r="G14" s="89"/>
      <c r="H14" s="89"/>
      <c r="I14" s="89"/>
      <c r="J14" s="99"/>
    </row>
    <row r="15" ht="22.8" customHeight="1" spans="1:10">
      <c r="A15" s="88"/>
      <c r="B15" s="86"/>
      <c r="C15" s="86"/>
      <c r="D15" s="89"/>
      <c r="E15" s="89"/>
      <c r="F15" s="89"/>
      <c r="G15" s="89"/>
      <c r="H15" s="89"/>
      <c r="I15" s="89"/>
      <c r="J15" s="99"/>
    </row>
    <row r="16" ht="22.8" customHeight="1" spans="1:10">
      <c r="A16" s="88"/>
      <c r="B16" s="86"/>
      <c r="C16" s="86"/>
      <c r="D16" s="89"/>
      <c r="E16" s="89"/>
      <c r="F16" s="89"/>
      <c r="G16" s="89"/>
      <c r="H16" s="89"/>
      <c r="I16" s="89"/>
      <c r="J16" s="9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customWidth="1"/>
    <col min="2" max="4" width="6.15454545454545" customWidth="1"/>
    <col min="5" max="5" width="17" customWidth="1"/>
    <col min="6" max="6" width="40.6272727272727" customWidth="1"/>
    <col min="7" max="9" width="17" customWidth="1"/>
    <col min="10" max="10" width="1.53636363636364" customWidth="1"/>
    <col min="11" max="12" width="9.76363636363636" customWidth="1"/>
  </cols>
  <sheetData>
    <row r="1" ht="25" customHeight="1" spans="1:10">
      <c r="A1" s="80"/>
      <c r="B1" s="2"/>
      <c r="C1" s="2"/>
      <c r="D1" s="2"/>
      <c r="E1" s="81"/>
      <c r="F1" s="81"/>
      <c r="G1" s="82"/>
      <c r="H1" s="82"/>
      <c r="I1" s="94" t="s">
        <v>230</v>
      </c>
      <c r="J1" s="85"/>
    </row>
    <row r="2" ht="22.8" customHeight="1" spans="1:10">
      <c r="A2" s="80"/>
      <c r="B2" s="4" t="s">
        <v>231</v>
      </c>
      <c r="C2" s="4"/>
      <c r="D2" s="4"/>
      <c r="E2" s="4"/>
      <c r="F2" s="4"/>
      <c r="G2" s="4"/>
      <c r="H2" s="4"/>
      <c r="I2" s="4"/>
      <c r="J2" s="85"/>
    </row>
    <row r="3" ht="19.55" customHeight="1" spans="1:10">
      <c r="A3" s="83"/>
      <c r="B3" s="84" t="s">
        <v>5</v>
      </c>
      <c r="C3" s="84"/>
      <c r="D3" s="84"/>
      <c r="E3" s="84"/>
      <c r="F3" s="84"/>
      <c r="G3" s="83"/>
      <c r="H3" s="83"/>
      <c r="I3" s="95" t="s">
        <v>6</v>
      </c>
      <c r="J3" s="96"/>
    </row>
    <row r="4" ht="24.4" customHeight="1" spans="1:10">
      <c r="A4" s="85"/>
      <c r="B4" s="86" t="s">
        <v>9</v>
      </c>
      <c r="C4" s="86"/>
      <c r="D4" s="86"/>
      <c r="E4" s="86"/>
      <c r="F4" s="86"/>
      <c r="G4" s="86" t="s">
        <v>232</v>
      </c>
      <c r="H4" s="86"/>
      <c r="I4" s="86"/>
      <c r="J4" s="97"/>
    </row>
    <row r="5" ht="24.4" customHeight="1" spans="1:10">
      <c r="A5" s="87"/>
      <c r="B5" s="86" t="s">
        <v>79</v>
      </c>
      <c r="C5" s="86"/>
      <c r="D5" s="86"/>
      <c r="E5" s="86" t="s">
        <v>70</v>
      </c>
      <c r="F5" s="86" t="s">
        <v>71</v>
      </c>
      <c r="G5" s="86" t="s">
        <v>59</v>
      </c>
      <c r="H5" s="86" t="s">
        <v>75</v>
      </c>
      <c r="I5" s="86" t="s">
        <v>76</v>
      </c>
      <c r="J5" s="97"/>
    </row>
    <row r="6" ht="24.4" customHeight="1" spans="1:10">
      <c r="A6" s="87"/>
      <c r="B6" s="86" t="s">
        <v>80</v>
      </c>
      <c r="C6" s="86" t="s">
        <v>81</v>
      </c>
      <c r="D6" s="86" t="s">
        <v>82</v>
      </c>
      <c r="E6" s="86"/>
      <c r="F6" s="86"/>
      <c r="G6" s="86"/>
      <c r="H6" s="86"/>
      <c r="I6" s="86"/>
      <c r="J6" s="98"/>
    </row>
    <row r="7" ht="22.8" customHeight="1" spans="1:10">
      <c r="A7" s="88"/>
      <c r="B7" s="86"/>
      <c r="C7" s="86"/>
      <c r="D7" s="86"/>
      <c r="E7" s="86"/>
      <c r="F7" s="86" t="s">
        <v>72</v>
      </c>
      <c r="G7" s="89"/>
      <c r="H7" s="89"/>
      <c r="I7" s="89"/>
      <c r="J7" s="99"/>
    </row>
    <row r="8" ht="22.8" customHeight="1" spans="1:10">
      <c r="A8" s="88"/>
      <c r="B8" s="86"/>
      <c r="C8" s="86"/>
      <c r="D8" s="86"/>
      <c r="E8" s="102"/>
      <c r="F8" s="102" t="s">
        <v>233</v>
      </c>
      <c r="G8" s="89"/>
      <c r="H8" s="89"/>
      <c r="I8" s="89"/>
      <c r="J8" s="99"/>
    </row>
    <row r="9" ht="22.8" customHeight="1" spans="1:10">
      <c r="A9" s="88"/>
      <c r="B9" s="86"/>
      <c r="C9" s="86"/>
      <c r="D9" s="86"/>
      <c r="E9" s="102"/>
      <c r="F9" s="102"/>
      <c r="G9" s="89"/>
      <c r="H9" s="89"/>
      <c r="I9" s="89"/>
      <c r="J9" s="99"/>
    </row>
    <row r="10" ht="22.8" customHeight="1" spans="1:10">
      <c r="A10" s="88"/>
      <c r="B10" s="86"/>
      <c r="C10" s="86"/>
      <c r="D10" s="86"/>
      <c r="E10" s="86"/>
      <c r="F10" s="86"/>
      <c r="G10" s="89"/>
      <c r="H10" s="89"/>
      <c r="I10" s="89"/>
      <c r="J10" s="99"/>
    </row>
    <row r="11" ht="22.8" customHeight="1" spans="1:10">
      <c r="A11" s="88"/>
      <c r="B11" s="86"/>
      <c r="C11" s="86"/>
      <c r="D11" s="86"/>
      <c r="E11" s="86"/>
      <c r="F11" s="86"/>
      <c r="G11" s="89"/>
      <c r="H11" s="89"/>
      <c r="I11" s="89"/>
      <c r="J11" s="99"/>
    </row>
    <row r="12" ht="22.8" customHeight="1" spans="1:10">
      <c r="A12" s="88"/>
      <c r="B12" s="86"/>
      <c r="C12" s="86"/>
      <c r="D12" s="86"/>
      <c r="E12" s="86"/>
      <c r="F12" s="86"/>
      <c r="G12" s="89"/>
      <c r="H12" s="89"/>
      <c r="I12" s="89"/>
      <c r="J12" s="99"/>
    </row>
    <row r="13" ht="22.8" customHeight="1" spans="1:10">
      <c r="A13" s="88"/>
      <c r="B13" s="86"/>
      <c r="C13" s="86"/>
      <c r="D13" s="86"/>
      <c r="E13" s="86"/>
      <c r="F13" s="86"/>
      <c r="G13" s="89"/>
      <c r="H13" s="89"/>
      <c r="I13" s="89"/>
      <c r="J13" s="99"/>
    </row>
    <row r="14" ht="22.8" customHeight="1" spans="1:10">
      <c r="A14" s="88"/>
      <c r="B14" s="86"/>
      <c r="C14" s="86"/>
      <c r="D14" s="86"/>
      <c r="E14" s="86"/>
      <c r="F14" s="86"/>
      <c r="G14" s="89"/>
      <c r="H14" s="89"/>
      <c r="I14" s="89"/>
      <c r="J14" s="99"/>
    </row>
    <row r="15" ht="22.8" customHeight="1" spans="1:10">
      <c r="A15" s="88"/>
      <c r="B15" s="86"/>
      <c r="C15" s="86"/>
      <c r="D15" s="86"/>
      <c r="E15" s="86"/>
      <c r="F15" s="86"/>
      <c r="G15" s="89"/>
      <c r="H15" s="89"/>
      <c r="I15" s="89"/>
      <c r="J15" s="99"/>
    </row>
    <row r="16" ht="22.8" customHeight="1" spans="1:10">
      <c r="A16" s="87"/>
      <c r="B16" s="90"/>
      <c r="C16" s="90"/>
      <c r="D16" s="90"/>
      <c r="E16" s="90"/>
      <c r="F16" s="90" t="s">
        <v>23</v>
      </c>
      <c r="G16" s="91"/>
      <c r="H16" s="91"/>
      <c r="I16" s="91"/>
      <c r="J16" s="97"/>
    </row>
    <row r="17" ht="22.8" customHeight="1" spans="1:10">
      <c r="A17" s="87"/>
      <c r="B17" s="90"/>
      <c r="C17" s="90"/>
      <c r="D17" s="90"/>
      <c r="E17" s="90"/>
      <c r="F17" s="90" t="s">
        <v>23</v>
      </c>
      <c r="G17" s="91"/>
      <c r="H17" s="91"/>
      <c r="I17" s="91"/>
      <c r="J17" s="9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customWidth="1"/>
    <col min="2" max="2" width="12.2545454545455" customWidth="1"/>
    <col min="3" max="3" width="29.7545454545455" customWidth="1"/>
    <col min="4" max="9" width="14.5" customWidth="1"/>
    <col min="10" max="10" width="1.53636363636364" customWidth="1"/>
    <col min="11" max="11" width="9.76363636363636" customWidth="1"/>
  </cols>
  <sheetData>
    <row r="1" ht="25" customHeight="1" spans="1:10">
      <c r="A1" s="80"/>
      <c r="B1" s="2"/>
      <c r="C1" s="81"/>
      <c r="D1" s="82"/>
      <c r="E1" s="82"/>
      <c r="F1" s="82"/>
      <c r="G1" s="82"/>
      <c r="H1" s="82"/>
      <c r="I1" s="94" t="s">
        <v>234</v>
      </c>
      <c r="J1" s="85"/>
    </row>
    <row r="2" ht="22.8" customHeight="1" spans="1:10">
      <c r="A2" s="80"/>
      <c r="B2" s="4" t="s">
        <v>235</v>
      </c>
      <c r="C2" s="4"/>
      <c r="D2" s="4"/>
      <c r="E2" s="4"/>
      <c r="F2" s="4"/>
      <c r="G2" s="4"/>
      <c r="H2" s="4"/>
      <c r="I2" s="4"/>
      <c r="J2" s="85" t="s">
        <v>3</v>
      </c>
    </row>
    <row r="3" ht="19.55" customHeight="1" spans="1:10">
      <c r="A3" s="83"/>
      <c r="B3" s="84" t="s">
        <v>5</v>
      </c>
      <c r="C3" s="84"/>
      <c r="D3" s="95"/>
      <c r="E3" s="95"/>
      <c r="F3" s="95"/>
      <c r="G3" s="95"/>
      <c r="H3" s="95"/>
      <c r="I3" s="95" t="s">
        <v>6</v>
      </c>
      <c r="J3" s="96"/>
    </row>
    <row r="4" ht="24.4" customHeight="1" spans="1:10">
      <c r="A4" s="85"/>
      <c r="B4" s="86" t="s">
        <v>224</v>
      </c>
      <c r="C4" s="86" t="s">
        <v>71</v>
      </c>
      <c r="D4" s="86" t="s">
        <v>225</v>
      </c>
      <c r="E4" s="86"/>
      <c r="F4" s="86"/>
      <c r="G4" s="86"/>
      <c r="H4" s="86"/>
      <c r="I4" s="86"/>
      <c r="J4" s="97"/>
    </row>
    <row r="5" ht="24.4" customHeight="1" spans="1:10">
      <c r="A5" s="87"/>
      <c r="B5" s="86"/>
      <c r="C5" s="86"/>
      <c r="D5" s="86" t="s">
        <v>59</v>
      </c>
      <c r="E5" s="101" t="s">
        <v>226</v>
      </c>
      <c r="F5" s="86" t="s">
        <v>227</v>
      </c>
      <c r="G5" s="86"/>
      <c r="H5" s="86"/>
      <c r="I5" s="86" t="s">
        <v>186</v>
      </c>
      <c r="J5" s="97"/>
    </row>
    <row r="6" ht="24.4" customHeight="1" spans="1:10">
      <c r="A6" s="87"/>
      <c r="B6" s="86"/>
      <c r="C6" s="86"/>
      <c r="D6" s="86"/>
      <c r="E6" s="101"/>
      <c r="F6" s="86" t="s">
        <v>160</v>
      </c>
      <c r="G6" s="86" t="s">
        <v>228</v>
      </c>
      <c r="H6" s="86" t="s">
        <v>229</v>
      </c>
      <c r="I6" s="86"/>
      <c r="J6" s="98"/>
    </row>
    <row r="7" ht="22.8" customHeight="1" spans="1:10">
      <c r="A7" s="88"/>
      <c r="B7" s="86"/>
      <c r="C7" s="86" t="s">
        <v>72</v>
      </c>
      <c r="D7" s="89"/>
      <c r="E7" s="89"/>
      <c r="F7" s="89"/>
      <c r="G7" s="89"/>
      <c r="H7" s="89"/>
      <c r="I7" s="89"/>
      <c r="J7" s="99"/>
    </row>
    <row r="8" ht="22.8" customHeight="1" spans="1:10">
      <c r="A8" s="88"/>
      <c r="B8" s="102"/>
      <c r="C8" s="102" t="s">
        <v>233</v>
      </c>
      <c r="D8" s="89"/>
      <c r="E8" s="89"/>
      <c r="F8" s="89"/>
      <c r="G8" s="89"/>
      <c r="H8" s="89"/>
      <c r="I8" s="89"/>
      <c r="J8" s="99"/>
    </row>
    <row r="9" ht="22.8" customHeight="1" spans="1:10">
      <c r="A9" s="88"/>
      <c r="B9" s="86"/>
      <c r="C9" s="86"/>
      <c r="D9" s="89"/>
      <c r="E9" s="89"/>
      <c r="F9" s="89"/>
      <c r="G9" s="89"/>
      <c r="H9" s="89"/>
      <c r="I9" s="89"/>
      <c r="J9" s="99"/>
    </row>
    <row r="10" ht="22.8" customHeight="1" spans="1:10">
      <c r="A10" s="88"/>
      <c r="B10" s="86"/>
      <c r="C10" s="86"/>
      <c r="D10" s="89"/>
      <c r="E10" s="89"/>
      <c r="F10" s="89"/>
      <c r="G10" s="89"/>
      <c r="H10" s="89"/>
      <c r="I10" s="89"/>
      <c r="J10" s="99"/>
    </row>
    <row r="11" ht="22.8" customHeight="1" spans="1:10">
      <c r="A11" s="88"/>
      <c r="B11" s="86"/>
      <c r="C11" s="86"/>
      <c r="D11" s="89"/>
      <c r="E11" s="89"/>
      <c r="F11" s="89"/>
      <c r="G11" s="89"/>
      <c r="H11" s="89"/>
      <c r="I11" s="89"/>
      <c r="J11" s="99"/>
    </row>
    <row r="12" ht="22.8" customHeight="1" spans="1:10">
      <c r="A12" s="88"/>
      <c r="B12" s="102"/>
      <c r="C12" s="102"/>
      <c r="D12" s="89"/>
      <c r="E12" s="89"/>
      <c r="F12" s="89"/>
      <c r="G12" s="89"/>
      <c r="H12" s="89"/>
      <c r="I12" s="89"/>
      <c r="J12" s="99"/>
    </row>
    <row r="13" ht="22.8" customHeight="1" spans="1:10">
      <c r="A13" s="88"/>
      <c r="B13" s="86"/>
      <c r="C13" s="86"/>
      <c r="D13" s="89"/>
      <c r="E13" s="89"/>
      <c r="F13" s="89"/>
      <c r="G13" s="89"/>
      <c r="H13" s="89"/>
      <c r="I13" s="89"/>
      <c r="J13" s="99"/>
    </row>
    <row r="14" ht="22.8" customHeight="1" spans="1:10">
      <c r="A14" s="88"/>
      <c r="B14" s="86"/>
      <c r="C14" s="86"/>
      <c r="D14" s="89"/>
      <c r="E14" s="89"/>
      <c r="F14" s="89"/>
      <c r="G14" s="89"/>
      <c r="H14" s="89"/>
      <c r="I14" s="89"/>
      <c r="J14" s="99"/>
    </row>
    <row r="15" ht="22.8" customHeight="1" spans="1:10">
      <c r="A15" s="88"/>
      <c r="B15" s="86"/>
      <c r="C15" s="86"/>
      <c r="D15" s="89"/>
      <c r="E15" s="89"/>
      <c r="F15" s="89"/>
      <c r="G15" s="89"/>
      <c r="H15" s="89"/>
      <c r="I15" s="89"/>
      <c r="J15" s="99"/>
    </row>
    <row r="16" ht="22.8" customHeight="1" spans="1:10">
      <c r="A16" s="88"/>
      <c r="B16" s="86"/>
      <c r="C16" s="86"/>
      <c r="D16" s="89"/>
      <c r="E16" s="89"/>
      <c r="F16" s="89"/>
      <c r="G16" s="89"/>
      <c r="H16" s="89"/>
      <c r="I16" s="89"/>
      <c r="J16" s="99"/>
    </row>
    <row r="17" ht="22.8" customHeight="1" spans="1:10">
      <c r="A17" s="88"/>
      <c r="B17" s="86"/>
      <c r="C17" s="86"/>
      <c r="D17" s="89"/>
      <c r="E17" s="89"/>
      <c r="F17" s="89"/>
      <c r="G17" s="89"/>
      <c r="H17" s="89"/>
      <c r="I17" s="89"/>
      <c r="J17" s="9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customWidth="1"/>
    <col min="2" max="4" width="6.62727272727273" customWidth="1"/>
    <col min="5" max="5" width="13.3454545454545" customWidth="1"/>
    <col min="6" max="6" width="41.0272727272727" customWidth="1"/>
    <col min="7" max="9" width="17.6272727272727" customWidth="1"/>
    <col min="10" max="10" width="1.53636363636364" customWidth="1"/>
    <col min="11" max="12" width="9.76363636363636" customWidth="1"/>
  </cols>
  <sheetData>
    <row r="1" ht="25" customHeight="1" spans="1:10">
      <c r="A1" s="80"/>
      <c r="B1" s="2"/>
      <c r="C1" s="2"/>
      <c r="D1" s="2"/>
      <c r="E1" s="81"/>
      <c r="F1" s="81"/>
      <c r="G1" s="82"/>
      <c r="H1" s="82"/>
      <c r="I1" s="94" t="s">
        <v>236</v>
      </c>
      <c r="J1" s="85"/>
    </row>
    <row r="2" ht="22.8" customHeight="1" spans="1:10">
      <c r="A2" s="80"/>
      <c r="B2" s="4" t="s">
        <v>237</v>
      </c>
      <c r="C2" s="4"/>
      <c r="D2" s="4"/>
      <c r="E2" s="4"/>
      <c r="F2" s="4"/>
      <c r="G2" s="4"/>
      <c r="H2" s="4"/>
      <c r="I2" s="4"/>
      <c r="J2" s="85" t="s">
        <v>3</v>
      </c>
    </row>
    <row r="3" ht="19.55" customHeight="1" spans="1:10">
      <c r="A3" s="83"/>
      <c r="B3" s="84" t="s">
        <v>5</v>
      </c>
      <c r="C3" s="84"/>
      <c r="D3" s="84"/>
      <c r="E3" s="84"/>
      <c r="F3" s="84"/>
      <c r="G3" s="83"/>
      <c r="H3" s="83"/>
      <c r="I3" s="95" t="s">
        <v>6</v>
      </c>
      <c r="J3" s="96"/>
    </row>
    <row r="4" ht="24.4" customHeight="1" spans="1:10">
      <c r="A4" s="85"/>
      <c r="B4" s="86" t="s">
        <v>9</v>
      </c>
      <c r="C4" s="86"/>
      <c r="D4" s="86"/>
      <c r="E4" s="86"/>
      <c r="F4" s="86"/>
      <c r="G4" s="86" t="s">
        <v>238</v>
      </c>
      <c r="H4" s="86"/>
      <c r="I4" s="86"/>
      <c r="J4" s="97"/>
    </row>
    <row r="5" ht="24.4" customHeight="1" spans="1:10">
      <c r="A5" s="87"/>
      <c r="B5" s="86" t="s">
        <v>79</v>
      </c>
      <c r="C5" s="86"/>
      <c r="D5" s="86"/>
      <c r="E5" s="86" t="s">
        <v>70</v>
      </c>
      <c r="F5" s="86" t="s">
        <v>71</v>
      </c>
      <c r="G5" s="86" t="s">
        <v>59</v>
      </c>
      <c r="H5" s="86" t="s">
        <v>75</v>
      </c>
      <c r="I5" s="86" t="s">
        <v>76</v>
      </c>
      <c r="J5" s="97"/>
    </row>
    <row r="6" ht="24.4" customHeight="1" spans="1:10">
      <c r="A6" s="87"/>
      <c r="B6" s="86" t="s">
        <v>80</v>
      </c>
      <c r="C6" s="86" t="s">
        <v>81</v>
      </c>
      <c r="D6" s="86" t="s">
        <v>82</v>
      </c>
      <c r="E6" s="86"/>
      <c r="F6" s="86"/>
      <c r="G6" s="86"/>
      <c r="H6" s="86"/>
      <c r="I6" s="86"/>
      <c r="J6" s="98"/>
    </row>
    <row r="7" ht="22.8" customHeight="1" spans="1:10">
      <c r="A7" s="88"/>
      <c r="B7" s="86"/>
      <c r="C7" s="86"/>
      <c r="D7" s="86"/>
      <c r="E7" s="86"/>
      <c r="F7" s="86" t="s">
        <v>72</v>
      </c>
      <c r="G7" s="89"/>
      <c r="H7" s="89"/>
      <c r="I7" s="89"/>
      <c r="J7" s="99"/>
    </row>
    <row r="8" ht="22.8" customHeight="1" spans="1:10">
      <c r="A8" s="87"/>
      <c r="B8" s="90"/>
      <c r="C8" s="90"/>
      <c r="D8" s="90"/>
      <c r="E8" s="90"/>
      <c r="F8" s="90" t="s">
        <v>233</v>
      </c>
      <c r="G8" s="91"/>
      <c r="H8" s="91"/>
      <c r="I8" s="91"/>
      <c r="J8" s="97"/>
    </row>
    <row r="9" ht="22.8" customHeight="1" spans="1:10">
      <c r="A9" s="87"/>
      <c r="B9" s="90"/>
      <c r="C9" s="90"/>
      <c r="D9" s="90"/>
      <c r="E9" s="90"/>
      <c r="F9" s="90"/>
      <c r="G9" s="91"/>
      <c r="H9" s="91"/>
      <c r="I9" s="91"/>
      <c r="J9" s="97"/>
    </row>
    <row r="10" ht="22.8" customHeight="1" spans="1:10">
      <c r="A10" s="87"/>
      <c r="B10" s="90"/>
      <c r="C10" s="90"/>
      <c r="D10" s="90"/>
      <c r="E10" s="90"/>
      <c r="F10" s="90"/>
      <c r="G10" s="91"/>
      <c r="H10" s="91"/>
      <c r="I10" s="91"/>
      <c r="J10" s="97"/>
    </row>
    <row r="11" ht="22.8" customHeight="1" spans="1:10">
      <c r="A11" s="87"/>
      <c r="B11" s="90"/>
      <c r="C11" s="90"/>
      <c r="D11" s="90"/>
      <c r="E11" s="90"/>
      <c r="F11" s="90"/>
      <c r="G11" s="91"/>
      <c r="H11" s="91"/>
      <c r="I11" s="91"/>
      <c r="J11" s="97"/>
    </row>
    <row r="12" ht="22.8" customHeight="1" spans="1:10">
      <c r="A12" s="87"/>
      <c r="B12" s="90"/>
      <c r="C12" s="90"/>
      <c r="D12" s="90"/>
      <c r="E12" s="90"/>
      <c r="F12" s="90"/>
      <c r="G12" s="91"/>
      <c r="H12" s="91"/>
      <c r="I12" s="91"/>
      <c r="J12" s="97"/>
    </row>
    <row r="13" ht="22.8" customHeight="1" spans="1:10">
      <c r="A13" s="87"/>
      <c r="B13" s="90"/>
      <c r="C13" s="90"/>
      <c r="D13" s="90"/>
      <c r="E13" s="90"/>
      <c r="F13" s="90"/>
      <c r="G13" s="91"/>
      <c r="H13" s="91"/>
      <c r="I13" s="91"/>
      <c r="J13" s="97"/>
    </row>
    <row r="14" ht="22.8" customHeight="1" spans="1:10">
      <c r="A14" s="87"/>
      <c r="B14" s="90"/>
      <c r="C14" s="90"/>
      <c r="D14" s="90"/>
      <c r="E14" s="90"/>
      <c r="F14" s="90"/>
      <c r="G14" s="91"/>
      <c r="H14" s="91"/>
      <c r="I14" s="91"/>
      <c r="J14" s="97"/>
    </row>
    <row r="15" ht="22.8" customHeight="1" spans="1:10">
      <c r="A15" s="87"/>
      <c r="B15" s="90"/>
      <c r="C15" s="90"/>
      <c r="D15" s="90"/>
      <c r="E15" s="90"/>
      <c r="F15" s="90"/>
      <c r="G15" s="91"/>
      <c r="H15" s="91"/>
      <c r="I15" s="91"/>
      <c r="J15" s="97"/>
    </row>
    <row r="16" ht="22.8" customHeight="1" spans="1:10">
      <c r="A16" s="87"/>
      <c r="B16" s="90"/>
      <c r="C16" s="90"/>
      <c r="D16" s="90"/>
      <c r="E16" s="90"/>
      <c r="F16" s="90" t="s">
        <v>23</v>
      </c>
      <c r="G16" s="91"/>
      <c r="H16" s="91"/>
      <c r="I16" s="91"/>
      <c r="J16" s="97"/>
    </row>
    <row r="17" ht="22.8" customHeight="1" spans="1:10">
      <c r="A17" s="87"/>
      <c r="B17" s="90"/>
      <c r="C17" s="90"/>
      <c r="D17" s="90"/>
      <c r="E17" s="90"/>
      <c r="F17" s="90" t="s">
        <v>239</v>
      </c>
      <c r="G17" s="91"/>
      <c r="H17" s="91"/>
      <c r="I17" s="91"/>
      <c r="J17" s="98"/>
    </row>
    <row r="18" ht="9.75" customHeight="1" spans="1:10">
      <c r="A18" s="92"/>
      <c r="B18" s="93"/>
      <c r="C18" s="93"/>
      <c r="D18" s="93"/>
      <c r="E18" s="93"/>
      <c r="F18" s="92"/>
      <c r="G18" s="92"/>
      <c r="H18" s="92"/>
      <c r="I18" s="92"/>
      <c r="J18" s="10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9" workbookViewId="0">
      <selection activeCell="H22" sqref="H$1:H$1048576"/>
    </sheetView>
  </sheetViews>
  <sheetFormatPr defaultColWidth="9" defaultRowHeight="14"/>
  <cols>
    <col min="1" max="1" width="11.2545454545455" style="1" customWidth="1"/>
    <col min="2" max="2" width="10.6363636363636" style="39" customWidth="1"/>
    <col min="3" max="3" width="12.4545454545455" style="1" customWidth="1"/>
    <col min="4" max="4" width="10.2545454545455" style="1" customWidth="1"/>
    <col min="5" max="5" width="12.6272727272727" style="1" customWidth="1"/>
    <col min="6" max="6" width="17.5" style="1" customWidth="1"/>
    <col min="7" max="7" width="10.2545454545455" style="1" customWidth="1"/>
    <col min="8" max="8" width="9.62727272727273" style="1" customWidth="1"/>
    <col min="9" max="9" width="9.5" style="1" customWidth="1"/>
    <col min="10" max="10" width="9.75454545454545" style="1" customWidth="1"/>
    <col min="11" max="16384" width="9" style="1"/>
  </cols>
  <sheetData>
    <row r="1" s="1" customFormat="1" ht="19" customHeight="1" spans="1:7">
      <c r="A1" s="2"/>
      <c r="B1" s="39"/>
      <c r="G1" s="3" t="s">
        <v>240</v>
      </c>
    </row>
    <row r="2" s="1" customFormat="1" ht="24" customHeight="1" spans="1:10">
      <c r="A2" s="40" t="s">
        <v>241</v>
      </c>
      <c r="B2" s="41"/>
      <c r="C2" s="41"/>
      <c r="D2" s="41"/>
      <c r="E2" s="41"/>
      <c r="F2" s="41"/>
      <c r="G2" s="41"/>
      <c r="H2" s="42"/>
      <c r="I2" s="42"/>
      <c r="J2" s="42"/>
    </row>
    <row r="3" s="1" customFormat="1" ht="25" customHeight="1" spans="1:10">
      <c r="A3" s="43" t="s">
        <v>242</v>
      </c>
      <c r="B3" s="43"/>
      <c r="C3" s="43"/>
      <c r="D3" s="43"/>
      <c r="E3" s="43"/>
      <c r="F3" s="43"/>
      <c r="G3" s="43"/>
      <c r="H3" s="44"/>
      <c r="I3" s="44"/>
      <c r="J3" s="44"/>
    </row>
    <row r="4" s="1" customFormat="1" ht="25" customHeight="1" spans="1:10">
      <c r="A4" s="45" t="s">
        <v>243</v>
      </c>
      <c r="B4" s="46" t="s">
        <v>244</v>
      </c>
      <c r="C4" s="46"/>
      <c r="D4" s="46"/>
      <c r="E4" s="46"/>
      <c r="F4" s="46"/>
      <c r="G4" s="46"/>
      <c r="H4" s="47"/>
      <c r="I4" s="47"/>
      <c r="J4" s="47"/>
    </row>
    <row r="5" s="1" customFormat="1" ht="25" customHeight="1" spans="1:10">
      <c r="A5" s="45" t="s">
        <v>245</v>
      </c>
      <c r="B5" s="46" t="s">
        <v>0</v>
      </c>
      <c r="C5" s="46"/>
      <c r="D5" s="46"/>
      <c r="E5" s="46"/>
      <c r="F5" s="46"/>
      <c r="G5" s="46"/>
      <c r="H5" s="47"/>
      <c r="I5" s="47"/>
      <c r="J5" s="47"/>
    </row>
    <row r="6" s="1" customFormat="1" ht="25" customHeight="1" spans="1:10">
      <c r="A6" s="48" t="s">
        <v>246</v>
      </c>
      <c r="B6" s="49" t="s">
        <v>247</v>
      </c>
      <c r="C6" s="49"/>
      <c r="D6" s="49"/>
      <c r="E6" s="50">
        <v>2.6</v>
      </c>
      <c r="F6" s="50"/>
      <c r="G6" s="50"/>
      <c r="H6" s="47"/>
      <c r="I6" s="47"/>
      <c r="J6" s="47"/>
    </row>
    <row r="7" s="1" customFormat="1" ht="25" customHeight="1" spans="1:10">
      <c r="A7" s="51"/>
      <c r="B7" s="49" t="s">
        <v>248</v>
      </c>
      <c r="C7" s="49"/>
      <c r="D7" s="49"/>
      <c r="E7" s="50">
        <v>2.6</v>
      </c>
      <c r="F7" s="50"/>
      <c r="G7" s="50"/>
      <c r="H7" s="47"/>
      <c r="I7" s="47"/>
      <c r="J7" s="47"/>
    </row>
    <row r="8" s="1" customFormat="1" ht="25" customHeight="1" spans="1:10">
      <c r="A8" s="51"/>
      <c r="B8" s="49" t="s">
        <v>249</v>
      </c>
      <c r="C8" s="49"/>
      <c r="D8" s="49"/>
      <c r="E8" s="52"/>
      <c r="F8" s="52"/>
      <c r="G8" s="52"/>
      <c r="H8" s="47"/>
      <c r="I8" s="47"/>
      <c r="J8" s="47"/>
    </row>
    <row r="9" s="1" customFormat="1" ht="25" customHeight="1" spans="1:10">
      <c r="A9" s="48" t="s">
        <v>250</v>
      </c>
      <c r="B9" s="53" t="s">
        <v>251</v>
      </c>
      <c r="C9" s="53"/>
      <c r="D9" s="53"/>
      <c r="E9" s="53"/>
      <c r="F9" s="53"/>
      <c r="G9" s="53"/>
      <c r="H9" s="47"/>
      <c r="I9" s="47"/>
      <c r="J9" s="47"/>
    </row>
    <row r="10" s="1" customFormat="1" ht="25" customHeight="1" spans="1:10">
      <c r="A10" s="48"/>
      <c r="B10" s="53"/>
      <c r="C10" s="53"/>
      <c r="D10" s="53"/>
      <c r="E10" s="53"/>
      <c r="F10" s="53"/>
      <c r="G10" s="53"/>
      <c r="H10" s="47"/>
      <c r="I10" s="47"/>
      <c r="J10" s="47"/>
    </row>
    <row r="11" s="1" customFormat="1" ht="25" customHeight="1" spans="1:10">
      <c r="A11" s="51" t="s">
        <v>252</v>
      </c>
      <c r="B11" s="45" t="s">
        <v>253</v>
      </c>
      <c r="C11" s="45" t="s">
        <v>254</v>
      </c>
      <c r="D11" s="49" t="s">
        <v>255</v>
      </c>
      <c r="E11" s="49"/>
      <c r="F11" s="49" t="s">
        <v>256</v>
      </c>
      <c r="G11" s="49"/>
      <c r="H11" s="47"/>
      <c r="I11" s="47"/>
      <c r="J11" s="47"/>
    </row>
    <row r="12" s="1" customFormat="1" ht="25" customHeight="1" spans="1:10">
      <c r="A12" s="51"/>
      <c r="B12" s="51" t="s">
        <v>257</v>
      </c>
      <c r="C12" s="51" t="s">
        <v>258</v>
      </c>
      <c r="D12" s="78" t="s">
        <v>259</v>
      </c>
      <c r="E12" s="70"/>
      <c r="F12" s="56" t="s">
        <v>260</v>
      </c>
      <c r="G12" s="56"/>
      <c r="H12" s="47"/>
      <c r="I12" s="47"/>
      <c r="J12" s="47"/>
    </row>
    <row r="13" s="1" customFormat="1" ht="26" customHeight="1" spans="1:10">
      <c r="A13" s="51"/>
      <c r="B13" s="51"/>
      <c r="C13" s="51"/>
      <c r="D13" s="70"/>
      <c r="E13" s="70"/>
      <c r="F13" s="56"/>
      <c r="G13" s="56"/>
      <c r="H13" s="57"/>
      <c r="I13" s="57"/>
      <c r="J13" s="57"/>
    </row>
    <row r="14" s="1" customFormat="1" ht="24" customHeight="1" spans="1:7">
      <c r="A14" s="51"/>
      <c r="B14" s="51"/>
      <c r="C14" s="51" t="s">
        <v>261</v>
      </c>
      <c r="D14" s="71" t="s">
        <v>262</v>
      </c>
      <c r="E14" s="71"/>
      <c r="F14" s="67" t="s">
        <v>263</v>
      </c>
      <c r="G14" s="67"/>
    </row>
    <row r="15" s="1" customFormat="1" ht="24" customHeight="1" spans="1:7">
      <c r="A15" s="51"/>
      <c r="B15" s="51"/>
      <c r="C15" s="51" t="s">
        <v>264</v>
      </c>
      <c r="D15" s="78" t="s">
        <v>265</v>
      </c>
      <c r="E15" s="70"/>
      <c r="F15" s="67" t="s">
        <v>266</v>
      </c>
      <c r="G15" s="67"/>
    </row>
    <row r="16" s="1" customFormat="1" ht="24" customHeight="1" spans="1:7">
      <c r="A16" s="51"/>
      <c r="B16" s="51"/>
      <c r="C16" s="51" t="s">
        <v>267</v>
      </c>
      <c r="D16" s="71" t="s">
        <v>248</v>
      </c>
      <c r="E16" s="71"/>
      <c r="F16" s="48" t="s">
        <v>268</v>
      </c>
      <c r="G16" s="48"/>
    </row>
    <row r="17" s="1" customFormat="1" ht="26" spans="1:7">
      <c r="A17" s="51"/>
      <c r="B17" s="51" t="s">
        <v>269</v>
      </c>
      <c r="C17" s="48" t="s">
        <v>270</v>
      </c>
      <c r="D17" s="72" t="s">
        <v>271</v>
      </c>
      <c r="E17" s="70"/>
      <c r="F17" s="66" t="s">
        <v>272</v>
      </c>
      <c r="G17" s="56"/>
    </row>
    <row r="18" s="1" customFormat="1" ht="26" spans="1:7">
      <c r="A18" s="51"/>
      <c r="B18" s="51"/>
      <c r="C18" s="48" t="s">
        <v>273</v>
      </c>
      <c r="D18" s="72"/>
      <c r="E18" s="70"/>
      <c r="F18" s="66"/>
      <c r="G18" s="56"/>
    </row>
    <row r="19" s="1" customFormat="1" ht="26" spans="1:7">
      <c r="A19" s="51"/>
      <c r="B19" s="51"/>
      <c r="C19" s="48" t="s">
        <v>274</v>
      </c>
      <c r="D19" s="79"/>
      <c r="E19" s="79"/>
      <c r="F19" s="68"/>
      <c r="G19" s="68"/>
    </row>
    <row r="20" s="1" customFormat="1" ht="26" spans="1:7">
      <c r="A20" s="51"/>
      <c r="B20" s="51"/>
      <c r="C20" s="48" t="s">
        <v>275</v>
      </c>
      <c r="D20" s="79"/>
      <c r="E20" s="79"/>
      <c r="F20" s="68"/>
      <c r="G20" s="68"/>
    </row>
    <row r="21" s="1" customFormat="1" ht="33" customHeight="1" spans="1:7">
      <c r="A21" s="51"/>
      <c r="B21" s="51" t="s">
        <v>276</v>
      </c>
      <c r="C21" s="48" t="s">
        <v>277</v>
      </c>
      <c r="D21" s="72" t="s">
        <v>278</v>
      </c>
      <c r="E21" s="70"/>
      <c r="F21" s="66" t="s">
        <v>279</v>
      </c>
      <c r="G21" s="56"/>
    </row>
  </sheetData>
  <mergeCells count="39">
    <mergeCell ref="A2:G2"/>
    <mergeCell ref="A3:G3"/>
    <mergeCell ref="B4:G4"/>
    <mergeCell ref="B5:G5"/>
    <mergeCell ref="B6:D6"/>
    <mergeCell ref="E6:G6"/>
    <mergeCell ref="B7:D7"/>
    <mergeCell ref="E7:G7"/>
    <mergeCell ref="B8:D8"/>
    <mergeCell ref="E8:G8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A6:A8"/>
    <mergeCell ref="A9:A10"/>
    <mergeCell ref="A11:A21"/>
    <mergeCell ref="B12:B16"/>
    <mergeCell ref="B17:B20"/>
    <mergeCell ref="C12:C13"/>
    <mergeCell ref="B9:G10"/>
  </mergeCells>
  <dataValidations count="1">
    <dataValidation type="list" allowBlank="1" showInputMessage="1" showErrorMessage="1" sqref="J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opLeftCell="A12" workbookViewId="0">
      <selection activeCell="B11" sqref="$A11:$XFD21"/>
    </sheetView>
  </sheetViews>
  <sheetFormatPr defaultColWidth="9" defaultRowHeight="14"/>
  <cols>
    <col min="1" max="1" width="11.2545454545455" style="1" customWidth="1"/>
    <col min="2" max="2" width="10.8181818181818" style="39" customWidth="1"/>
    <col min="3" max="3" width="12.1818181818182" style="1" customWidth="1"/>
    <col min="4" max="4" width="9.62727272727273" style="1" customWidth="1"/>
    <col min="5" max="5" width="12.6272727272727" style="1" customWidth="1"/>
    <col min="6" max="6" width="17.5" style="1" customWidth="1"/>
    <col min="7" max="7" width="10.2545454545455" style="1" customWidth="1"/>
    <col min="8" max="8" width="9.62727272727273" style="1" customWidth="1"/>
    <col min="9" max="9" width="9.5" style="1" customWidth="1"/>
    <col min="10" max="10" width="9.75454545454545" style="1" customWidth="1"/>
    <col min="11" max="16384" width="9" style="1"/>
  </cols>
  <sheetData>
    <row r="1" s="1" customFormat="1" ht="19" customHeight="1" spans="1:7">
      <c r="A1" s="2"/>
      <c r="B1" s="39"/>
      <c r="G1" s="3" t="s">
        <v>280</v>
      </c>
    </row>
    <row r="2" s="1" customFormat="1" ht="24" customHeight="1" spans="1:10">
      <c r="A2" s="40" t="s">
        <v>241</v>
      </c>
      <c r="B2" s="41"/>
      <c r="C2" s="41"/>
      <c r="D2" s="41"/>
      <c r="E2" s="41"/>
      <c r="F2" s="41"/>
      <c r="G2" s="41"/>
      <c r="H2" s="42"/>
      <c r="I2" s="42"/>
      <c r="J2" s="42"/>
    </row>
    <row r="3" s="1" customFormat="1" ht="25" customHeight="1" spans="1:10">
      <c r="A3" s="43" t="s">
        <v>242</v>
      </c>
      <c r="B3" s="43"/>
      <c r="C3" s="43"/>
      <c r="D3" s="43"/>
      <c r="E3" s="43"/>
      <c r="F3" s="43"/>
      <c r="G3" s="43"/>
      <c r="H3" s="44"/>
      <c r="I3" s="44"/>
      <c r="J3" s="44"/>
    </row>
    <row r="4" s="1" customFormat="1" ht="25" customHeight="1" spans="1:10">
      <c r="A4" s="45" t="s">
        <v>243</v>
      </c>
      <c r="B4" s="46" t="s">
        <v>281</v>
      </c>
      <c r="C4" s="46"/>
      <c r="D4" s="46"/>
      <c r="E4" s="46"/>
      <c r="F4" s="46"/>
      <c r="G4" s="46"/>
      <c r="H4" s="47"/>
      <c r="I4" s="47"/>
      <c r="J4" s="47"/>
    </row>
    <row r="5" s="1" customFormat="1" ht="25" customHeight="1" spans="1:10">
      <c r="A5" s="45" t="s">
        <v>245</v>
      </c>
      <c r="B5" s="46" t="s">
        <v>0</v>
      </c>
      <c r="C5" s="46"/>
      <c r="D5" s="46"/>
      <c r="E5" s="46"/>
      <c r="F5" s="46"/>
      <c r="G5" s="46"/>
      <c r="H5" s="47"/>
      <c r="I5" s="47"/>
      <c r="J5" s="47"/>
    </row>
    <row r="6" s="1" customFormat="1" ht="25" customHeight="1" spans="1:10">
      <c r="A6" s="48" t="s">
        <v>246</v>
      </c>
      <c r="B6" s="49" t="s">
        <v>247</v>
      </c>
      <c r="C6" s="49"/>
      <c r="D6" s="49"/>
      <c r="E6" s="52">
        <v>2</v>
      </c>
      <c r="F6" s="52"/>
      <c r="G6" s="52"/>
      <c r="H6" s="47"/>
      <c r="I6" s="47"/>
      <c r="J6" s="47"/>
    </row>
    <row r="7" s="1" customFormat="1" ht="25" customHeight="1" spans="1:10">
      <c r="A7" s="51"/>
      <c r="B7" s="49" t="s">
        <v>248</v>
      </c>
      <c r="C7" s="49"/>
      <c r="D7" s="49"/>
      <c r="E7" s="52">
        <v>2</v>
      </c>
      <c r="F7" s="52"/>
      <c r="G7" s="52"/>
      <c r="H7" s="47"/>
      <c r="I7" s="47"/>
      <c r="J7" s="47"/>
    </row>
    <row r="8" s="1" customFormat="1" ht="25" customHeight="1" spans="1:10">
      <c r="A8" s="51"/>
      <c r="B8" s="49" t="s">
        <v>249</v>
      </c>
      <c r="C8" s="49"/>
      <c r="D8" s="49"/>
      <c r="E8" s="52"/>
      <c r="F8" s="52"/>
      <c r="G8" s="52"/>
      <c r="H8" s="47"/>
      <c r="I8" s="47"/>
      <c r="J8" s="47"/>
    </row>
    <row r="9" s="1" customFormat="1" ht="25" customHeight="1" spans="1:10">
      <c r="A9" s="48" t="s">
        <v>250</v>
      </c>
      <c r="B9" s="53" t="s">
        <v>282</v>
      </c>
      <c r="C9" s="53"/>
      <c r="D9" s="53"/>
      <c r="E9" s="53"/>
      <c r="F9" s="53"/>
      <c r="G9" s="53"/>
      <c r="H9" s="47"/>
      <c r="I9" s="47"/>
      <c r="J9" s="47"/>
    </row>
    <row r="10" s="1" customFormat="1" ht="25" customHeight="1" spans="1:10">
      <c r="A10" s="48"/>
      <c r="B10" s="53"/>
      <c r="C10" s="53"/>
      <c r="D10" s="53"/>
      <c r="E10" s="53"/>
      <c r="F10" s="53"/>
      <c r="G10" s="53"/>
      <c r="H10" s="47"/>
      <c r="I10" s="47"/>
      <c r="J10" s="47"/>
    </row>
    <row r="11" s="1" customFormat="1" ht="27" customHeight="1" spans="1:10">
      <c r="A11" s="51" t="s">
        <v>252</v>
      </c>
      <c r="B11" s="45" t="s">
        <v>253</v>
      </c>
      <c r="C11" s="45" t="s">
        <v>254</v>
      </c>
      <c r="D11" s="49" t="s">
        <v>255</v>
      </c>
      <c r="E11" s="49"/>
      <c r="F11" s="49" t="s">
        <v>256</v>
      </c>
      <c r="G11" s="49"/>
      <c r="H11" s="47"/>
      <c r="I11" s="47"/>
      <c r="J11" s="47"/>
    </row>
    <row r="12" s="1" customFormat="1" ht="27" customHeight="1" spans="1:10">
      <c r="A12" s="51"/>
      <c r="B12" s="51" t="s">
        <v>257</v>
      </c>
      <c r="C12" s="51" t="s">
        <v>258</v>
      </c>
      <c r="D12" s="69" t="s">
        <v>283</v>
      </c>
      <c r="E12" s="56"/>
      <c r="F12" s="70" t="s">
        <v>284</v>
      </c>
      <c r="G12" s="70"/>
      <c r="H12" s="47"/>
      <c r="I12" s="47"/>
      <c r="J12" s="47"/>
    </row>
    <row r="13" s="1" customFormat="1" ht="27" customHeight="1" spans="1:10">
      <c r="A13" s="51"/>
      <c r="B13" s="51"/>
      <c r="C13" s="51"/>
      <c r="D13" s="56"/>
      <c r="E13" s="56"/>
      <c r="F13" s="70"/>
      <c r="G13" s="70"/>
      <c r="H13" s="57"/>
      <c r="I13" s="57"/>
      <c r="J13" s="57"/>
    </row>
    <row r="14" s="1" customFormat="1" ht="27" customHeight="1" spans="1:7">
      <c r="A14" s="51"/>
      <c r="B14" s="51"/>
      <c r="C14" s="51" t="s">
        <v>261</v>
      </c>
      <c r="D14" s="71" t="s">
        <v>285</v>
      </c>
      <c r="E14" s="71"/>
      <c r="F14" s="72" t="s">
        <v>286</v>
      </c>
      <c r="G14" s="70"/>
    </row>
    <row r="15" s="1" customFormat="1" ht="27" customHeight="1" spans="1:7">
      <c r="A15" s="51"/>
      <c r="B15" s="51"/>
      <c r="C15" s="51" t="s">
        <v>264</v>
      </c>
      <c r="D15" s="73" t="s">
        <v>265</v>
      </c>
      <c r="E15" s="73"/>
      <c r="F15" s="74" t="s">
        <v>287</v>
      </c>
      <c r="G15" s="74"/>
    </row>
    <row r="16" s="1" customFormat="1" ht="27" customHeight="1" spans="1:7">
      <c r="A16" s="51"/>
      <c r="B16" s="51"/>
      <c r="C16" s="51" t="s">
        <v>267</v>
      </c>
      <c r="D16" s="75" t="s">
        <v>248</v>
      </c>
      <c r="E16" s="75"/>
      <c r="F16" s="20" t="s">
        <v>288</v>
      </c>
      <c r="G16" s="20"/>
    </row>
    <row r="17" s="1" customFormat="1" ht="27" customHeight="1" spans="1:7">
      <c r="A17" s="51"/>
      <c r="B17" s="51" t="s">
        <v>269</v>
      </c>
      <c r="C17" s="48" t="s">
        <v>270</v>
      </c>
      <c r="D17" s="72" t="s">
        <v>271</v>
      </c>
      <c r="E17" s="70"/>
      <c r="F17" s="72" t="s">
        <v>272</v>
      </c>
      <c r="G17" s="70"/>
    </row>
    <row r="18" s="1" customFormat="1" ht="27" customHeight="1" spans="1:7">
      <c r="A18" s="51"/>
      <c r="B18" s="51"/>
      <c r="C18" s="48" t="s">
        <v>273</v>
      </c>
      <c r="D18" s="73" t="s">
        <v>289</v>
      </c>
      <c r="E18" s="73"/>
      <c r="F18" s="74" t="s">
        <v>290</v>
      </c>
      <c r="G18" s="74"/>
    </row>
    <row r="19" s="1" customFormat="1" ht="27" customHeight="1" spans="1:7">
      <c r="A19" s="51"/>
      <c r="B19" s="51"/>
      <c r="C19" s="48" t="s">
        <v>274</v>
      </c>
      <c r="D19" s="76"/>
      <c r="E19" s="76"/>
      <c r="F19" s="77"/>
      <c r="G19" s="77"/>
    </row>
    <row r="20" s="1" customFormat="1" ht="27" customHeight="1" spans="1:7">
      <c r="A20" s="51"/>
      <c r="B20" s="51"/>
      <c r="C20" s="48" t="s">
        <v>275</v>
      </c>
      <c r="D20" s="76"/>
      <c r="E20" s="76"/>
      <c r="F20" s="77"/>
      <c r="G20" s="77"/>
    </row>
    <row r="21" s="1" customFormat="1" ht="27" customHeight="1" spans="1:7">
      <c r="A21" s="51"/>
      <c r="B21" s="51" t="s">
        <v>276</v>
      </c>
      <c r="C21" s="48" t="s">
        <v>277</v>
      </c>
      <c r="D21" s="73" t="s">
        <v>291</v>
      </c>
      <c r="E21" s="73"/>
      <c r="F21" s="74" t="s">
        <v>292</v>
      </c>
      <c r="G21" s="74"/>
    </row>
  </sheetData>
  <mergeCells count="39">
    <mergeCell ref="A2:G2"/>
    <mergeCell ref="A3:G3"/>
    <mergeCell ref="B4:G4"/>
    <mergeCell ref="B5:G5"/>
    <mergeCell ref="B6:D6"/>
    <mergeCell ref="E6:G6"/>
    <mergeCell ref="B7:D7"/>
    <mergeCell ref="E7:G7"/>
    <mergeCell ref="B8:D8"/>
    <mergeCell ref="E8:G8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A6:A8"/>
    <mergeCell ref="A9:A10"/>
    <mergeCell ref="A11:A21"/>
    <mergeCell ref="B12:B16"/>
    <mergeCell ref="B17:B20"/>
    <mergeCell ref="C12:C13"/>
    <mergeCell ref="B9:G10"/>
  </mergeCells>
  <dataValidations count="1">
    <dataValidation type="list" allowBlank="1" showInputMessage="1" showErrorMessage="1" sqref="J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A6" workbookViewId="0">
      <selection activeCell="B11" sqref="$A11:$XFD22"/>
    </sheetView>
  </sheetViews>
  <sheetFormatPr defaultColWidth="9" defaultRowHeight="14" outlineLevelCol="7"/>
  <cols>
    <col min="1" max="1" width="11.2545454545455" style="1" customWidth="1"/>
    <col min="2" max="2" width="9" style="39"/>
    <col min="3" max="3" width="13.5454545454545" style="1" customWidth="1"/>
    <col min="4" max="4" width="9.62727272727273" style="1" customWidth="1"/>
    <col min="5" max="5" width="12.6272727272727" style="1" customWidth="1"/>
    <col min="6" max="6" width="17.5" style="1" customWidth="1"/>
    <col min="7" max="7" width="10.2545454545455" style="1" customWidth="1"/>
    <col min="8" max="8" width="9.75454545454545" style="1" customWidth="1"/>
    <col min="9" max="16384" width="9" style="1"/>
  </cols>
  <sheetData>
    <row r="1" s="1" customFormat="1" ht="19" customHeight="1" spans="1:7">
      <c r="A1" s="2"/>
      <c r="B1" s="39"/>
      <c r="G1" s="3" t="s">
        <v>293</v>
      </c>
    </row>
    <row r="2" s="1" customFormat="1" ht="24" customHeight="1" spans="1:8">
      <c r="A2" s="40" t="s">
        <v>241</v>
      </c>
      <c r="B2" s="41"/>
      <c r="C2" s="41"/>
      <c r="D2" s="41"/>
      <c r="E2" s="41"/>
      <c r="F2" s="41"/>
      <c r="G2" s="41"/>
      <c r="H2" s="42"/>
    </row>
    <row r="3" s="1" customFormat="1" ht="25" customHeight="1" spans="1:8">
      <c r="A3" s="43" t="s">
        <v>242</v>
      </c>
      <c r="B3" s="43"/>
      <c r="C3" s="43"/>
      <c r="D3" s="43"/>
      <c r="E3" s="43"/>
      <c r="F3" s="43"/>
      <c r="G3" s="43"/>
      <c r="H3" s="44"/>
    </row>
    <row r="4" s="1" customFormat="1" ht="25" customHeight="1" spans="1:8">
      <c r="A4" s="45" t="s">
        <v>243</v>
      </c>
      <c r="B4" s="46" t="s">
        <v>294</v>
      </c>
      <c r="C4" s="46"/>
      <c r="D4" s="46"/>
      <c r="E4" s="46"/>
      <c r="F4" s="46"/>
      <c r="G4" s="46"/>
      <c r="H4" s="47"/>
    </row>
    <row r="5" s="1" customFormat="1" ht="25" customHeight="1" spans="1:8">
      <c r="A5" s="45" t="s">
        <v>245</v>
      </c>
      <c r="B5" s="46" t="s">
        <v>0</v>
      </c>
      <c r="C5" s="46"/>
      <c r="D5" s="46"/>
      <c r="E5" s="46"/>
      <c r="F5" s="46"/>
      <c r="G5" s="46"/>
      <c r="H5" s="47"/>
    </row>
    <row r="6" s="1" customFormat="1" ht="25" customHeight="1" spans="1:8">
      <c r="A6" s="48" t="s">
        <v>246</v>
      </c>
      <c r="B6" s="49" t="s">
        <v>247</v>
      </c>
      <c r="C6" s="49"/>
      <c r="D6" s="49"/>
      <c r="E6" s="50">
        <v>2.4</v>
      </c>
      <c r="F6" s="50"/>
      <c r="G6" s="50"/>
      <c r="H6" s="47"/>
    </row>
    <row r="7" s="1" customFormat="1" ht="25" customHeight="1" spans="1:8">
      <c r="A7" s="51"/>
      <c r="B7" s="49" t="s">
        <v>248</v>
      </c>
      <c r="C7" s="49"/>
      <c r="D7" s="49"/>
      <c r="E7" s="50">
        <v>2.4</v>
      </c>
      <c r="F7" s="50"/>
      <c r="G7" s="50"/>
      <c r="H7" s="47"/>
    </row>
    <row r="8" s="1" customFormat="1" ht="25" customHeight="1" spans="1:8">
      <c r="A8" s="51"/>
      <c r="B8" s="49" t="s">
        <v>249</v>
      </c>
      <c r="C8" s="49"/>
      <c r="D8" s="49"/>
      <c r="E8" s="52"/>
      <c r="F8" s="52"/>
      <c r="G8" s="52"/>
      <c r="H8" s="47"/>
    </row>
    <row r="9" s="1" customFormat="1" ht="25" customHeight="1" spans="1:8">
      <c r="A9" s="48" t="s">
        <v>250</v>
      </c>
      <c r="B9" s="53" t="s">
        <v>295</v>
      </c>
      <c r="C9" s="53"/>
      <c r="D9" s="53"/>
      <c r="E9" s="53"/>
      <c r="F9" s="53"/>
      <c r="G9" s="53"/>
      <c r="H9" s="47"/>
    </row>
    <row r="10" s="1" customFormat="1" ht="25" customHeight="1" spans="1:8">
      <c r="A10" s="48"/>
      <c r="B10" s="53"/>
      <c r="C10" s="53"/>
      <c r="D10" s="53"/>
      <c r="E10" s="53"/>
      <c r="F10" s="53"/>
      <c r="G10" s="53"/>
      <c r="H10" s="47"/>
    </row>
    <row r="11" s="1" customFormat="1" ht="27" customHeight="1" spans="1:8">
      <c r="A11" s="51" t="s">
        <v>252</v>
      </c>
      <c r="B11" s="45" t="s">
        <v>253</v>
      </c>
      <c r="C11" s="45" t="s">
        <v>254</v>
      </c>
      <c r="D11" s="49" t="s">
        <v>255</v>
      </c>
      <c r="E11" s="49"/>
      <c r="F11" s="49" t="s">
        <v>256</v>
      </c>
      <c r="G11" s="49"/>
      <c r="H11" s="47"/>
    </row>
    <row r="12" s="1" customFormat="1" ht="27" customHeight="1" spans="1:8">
      <c r="A12" s="51"/>
      <c r="B12" s="51" t="s">
        <v>257</v>
      </c>
      <c r="C12" s="51" t="s">
        <v>258</v>
      </c>
      <c r="D12" s="54" t="s">
        <v>296</v>
      </c>
      <c r="E12" s="55"/>
      <c r="F12" s="49" t="s">
        <v>297</v>
      </c>
      <c r="G12" s="49"/>
      <c r="H12" s="47"/>
    </row>
    <row r="13" s="1" customFormat="1" ht="27" customHeight="1" spans="1:8">
      <c r="A13" s="51"/>
      <c r="B13" s="51"/>
      <c r="C13" s="51"/>
      <c r="D13" s="56"/>
      <c r="E13" s="56"/>
      <c r="F13" s="56"/>
      <c r="G13" s="56"/>
      <c r="H13" s="57"/>
    </row>
    <row r="14" s="1" customFormat="1" ht="27" customHeight="1" spans="1:7">
      <c r="A14" s="51"/>
      <c r="B14" s="51"/>
      <c r="C14" s="51" t="s">
        <v>261</v>
      </c>
      <c r="D14" s="58" t="s">
        <v>298</v>
      </c>
      <c r="E14" s="59"/>
      <c r="F14" s="53" t="s">
        <v>299</v>
      </c>
      <c r="G14" s="53"/>
    </row>
    <row r="15" s="1" customFormat="1" ht="27" customHeight="1" spans="1:7">
      <c r="A15" s="51"/>
      <c r="B15" s="51"/>
      <c r="C15" s="51" t="s">
        <v>264</v>
      </c>
      <c r="D15" s="58" t="s">
        <v>265</v>
      </c>
      <c r="E15" s="59"/>
      <c r="F15" s="53" t="s">
        <v>287</v>
      </c>
      <c r="G15" s="53"/>
    </row>
    <row r="16" s="1" customFormat="1" ht="27" customHeight="1" spans="1:7">
      <c r="A16" s="51"/>
      <c r="B16" s="51"/>
      <c r="C16" s="60" t="s">
        <v>267</v>
      </c>
      <c r="D16" s="61" t="s">
        <v>248</v>
      </c>
      <c r="E16" s="61"/>
      <c r="F16" s="61" t="s">
        <v>300</v>
      </c>
      <c r="G16" s="61"/>
    </row>
    <row r="17" s="1" customFormat="1" ht="27" customHeight="1" spans="1:7">
      <c r="A17" s="51"/>
      <c r="B17" s="51"/>
      <c r="C17" s="62"/>
      <c r="D17" s="61" t="s">
        <v>301</v>
      </c>
      <c r="E17" s="61"/>
      <c r="F17" s="63">
        <v>1</v>
      </c>
      <c r="G17" s="61"/>
    </row>
    <row r="18" s="1" customFormat="1" ht="27" customHeight="1" spans="1:7">
      <c r="A18" s="51"/>
      <c r="B18" s="51" t="s">
        <v>269</v>
      </c>
      <c r="C18" s="48" t="s">
        <v>270</v>
      </c>
      <c r="D18" s="64" t="s">
        <v>302</v>
      </c>
      <c r="E18" s="65"/>
      <c r="F18" s="53" t="s">
        <v>303</v>
      </c>
      <c r="G18" s="53"/>
    </row>
    <row r="19" s="1" customFormat="1" ht="27" customHeight="1" spans="1:7">
      <c r="A19" s="51"/>
      <c r="B19" s="51"/>
      <c r="C19" s="48" t="s">
        <v>273</v>
      </c>
      <c r="D19" s="66"/>
      <c r="E19" s="56"/>
      <c r="F19" s="66"/>
      <c r="G19" s="56"/>
    </row>
    <row r="20" s="1" customFormat="1" ht="27" customHeight="1" spans="1:7">
      <c r="A20" s="51"/>
      <c r="B20" s="51"/>
      <c r="C20" s="48" t="s">
        <v>274</v>
      </c>
      <c r="D20" s="67"/>
      <c r="E20" s="67"/>
      <c r="F20" s="68"/>
      <c r="G20" s="68"/>
    </row>
    <row r="21" s="1" customFormat="1" ht="27" customHeight="1" spans="1:7">
      <c r="A21" s="51"/>
      <c r="B21" s="51"/>
      <c r="C21" s="48" t="s">
        <v>275</v>
      </c>
      <c r="D21" s="67"/>
      <c r="E21" s="67"/>
      <c r="F21" s="68"/>
      <c r="G21" s="68"/>
    </row>
    <row r="22" s="1" customFormat="1" ht="27" customHeight="1" spans="1:7">
      <c r="A22" s="51"/>
      <c r="B22" s="51" t="s">
        <v>276</v>
      </c>
      <c r="C22" s="48" t="s">
        <v>277</v>
      </c>
      <c r="D22" s="53" t="s">
        <v>304</v>
      </c>
      <c r="E22" s="53"/>
      <c r="F22" s="53" t="s">
        <v>279</v>
      </c>
      <c r="G22" s="53"/>
    </row>
  </sheetData>
  <mergeCells count="42">
    <mergeCell ref="A2:G2"/>
    <mergeCell ref="A3:G3"/>
    <mergeCell ref="B4:G4"/>
    <mergeCell ref="B5:G5"/>
    <mergeCell ref="B6:D6"/>
    <mergeCell ref="E6:G6"/>
    <mergeCell ref="B7:D7"/>
    <mergeCell ref="E7:G7"/>
    <mergeCell ref="B8:D8"/>
    <mergeCell ref="E8:G8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A6:A8"/>
    <mergeCell ref="A9:A10"/>
    <mergeCell ref="A11:A22"/>
    <mergeCell ref="B12:B17"/>
    <mergeCell ref="B18:B21"/>
    <mergeCell ref="C12:C13"/>
    <mergeCell ref="C16:C17"/>
    <mergeCell ref="B9:G10"/>
  </mergeCells>
  <dataValidations count="1">
    <dataValidation type="list" allowBlank="1" showInputMessage="1" showErrorMessage="1" sqref="H4">
      <formula1>"正向指标,反向指标"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tabSelected="1" workbookViewId="0">
      <selection activeCell="M4" sqref="M4"/>
    </sheetView>
  </sheetViews>
  <sheetFormatPr defaultColWidth="10" defaultRowHeight="14"/>
  <cols>
    <col min="1" max="1" width="2.62727272727273" customWidth="1"/>
    <col min="2" max="2" width="5.75454545454545" style="1" customWidth="1"/>
    <col min="3" max="3" width="10.6272727272727" style="1" customWidth="1"/>
    <col min="4" max="4" width="10.2545454545455" style="1" customWidth="1"/>
    <col min="5" max="5" width="11.6272727272727" style="1" customWidth="1"/>
    <col min="6" max="6" width="9.62727272727273" style="1" customWidth="1"/>
    <col min="7" max="7" width="11" style="1" customWidth="1"/>
    <col min="8" max="9" width="9.62727272727273" style="1" customWidth="1"/>
    <col min="10" max="10" width="9.75454545454545" style="1" customWidth="1"/>
    <col min="11" max="16383" width="10" style="1"/>
  </cols>
  <sheetData>
    <row r="1" ht="25" customHeight="1" spans="2:9">
      <c r="B1" s="2"/>
      <c r="H1" s="3" t="s">
        <v>305</v>
      </c>
      <c r="I1" s="31"/>
    </row>
    <row r="2" ht="27" customHeight="1" spans="2:9">
      <c r="B2" s="4" t="s">
        <v>306</v>
      </c>
      <c r="C2" s="4"/>
      <c r="D2" s="4"/>
      <c r="E2" s="4"/>
      <c r="F2" s="4"/>
      <c r="G2" s="4"/>
      <c r="H2" s="4"/>
      <c r="I2" s="4"/>
    </row>
    <row r="3" ht="26.5" customHeight="1" spans="2:9">
      <c r="B3" s="5" t="s">
        <v>307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308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309</v>
      </c>
      <c r="C5" s="6" t="s">
        <v>310</v>
      </c>
      <c r="D5" s="6"/>
      <c r="E5" s="6" t="s">
        <v>311</v>
      </c>
      <c r="F5" s="6"/>
      <c r="G5" s="6"/>
      <c r="H5" s="6"/>
      <c r="I5" s="6"/>
    </row>
    <row r="6" ht="32" customHeight="1" spans="2:9">
      <c r="B6" s="6"/>
      <c r="C6" s="7" t="s">
        <v>312</v>
      </c>
      <c r="D6" s="8"/>
      <c r="E6" s="9" t="s">
        <v>313</v>
      </c>
      <c r="F6" s="10"/>
      <c r="G6" s="10"/>
      <c r="H6" s="10"/>
      <c r="I6" s="32"/>
    </row>
    <row r="7" ht="34" customHeight="1" spans="2:9">
      <c r="B7" s="6"/>
      <c r="C7" s="7" t="s">
        <v>314</v>
      </c>
      <c r="D7" s="11"/>
      <c r="E7" s="9" t="s">
        <v>315</v>
      </c>
      <c r="F7" s="12"/>
      <c r="G7" s="12"/>
      <c r="H7" s="12"/>
      <c r="I7" s="33"/>
    </row>
    <row r="8" ht="31" customHeight="1" spans="2:9">
      <c r="B8" s="6"/>
      <c r="C8" s="7" t="s">
        <v>316</v>
      </c>
      <c r="D8" s="13"/>
      <c r="E8" s="9" t="s">
        <v>317</v>
      </c>
      <c r="F8" s="14"/>
      <c r="G8" s="14"/>
      <c r="H8" s="14"/>
      <c r="I8" s="34"/>
    </row>
    <row r="9" ht="42" customHeight="1" spans="2:9">
      <c r="B9" s="6"/>
      <c r="C9" s="7" t="s">
        <v>318</v>
      </c>
      <c r="D9" s="13"/>
      <c r="E9" s="9" t="s">
        <v>319</v>
      </c>
      <c r="F9" s="14"/>
      <c r="G9" s="14"/>
      <c r="H9" s="14"/>
      <c r="I9" s="34"/>
    </row>
    <row r="10" ht="26.5" customHeight="1" spans="2:9">
      <c r="B10" s="6"/>
      <c r="C10" s="6" t="s">
        <v>320</v>
      </c>
      <c r="D10" s="6"/>
      <c r="E10" s="6"/>
      <c r="F10" s="6"/>
      <c r="G10" s="6" t="s">
        <v>321</v>
      </c>
      <c r="H10" s="6" t="s">
        <v>248</v>
      </c>
      <c r="I10" s="6" t="s">
        <v>249</v>
      </c>
    </row>
    <row r="11" ht="26.5" customHeight="1" spans="2:9">
      <c r="B11" s="6"/>
      <c r="C11" s="6"/>
      <c r="D11" s="6"/>
      <c r="E11" s="6"/>
      <c r="F11" s="6"/>
      <c r="G11" s="15">
        <v>718.49</v>
      </c>
      <c r="H11" s="15">
        <v>718.49</v>
      </c>
      <c r="I11" s="15"/>
    </row>
    <row r="12" ht="134" customHeight="1" spans="2:9">
      <c r="B12" s="16" t="s">
        <v>322</v>
      </c>
      <c r="C12" s="17" t="s">
        <v>323</v>
      </c>
      <c r="D12" s="17"/>
      <c r="E12" s="17"/>
      <c r="F12" s="17"/>
      <c r="G12" s="17"/>
      <c r="H12" s="17"/>
      <c r="I12" s="17"/>
    </row>
    <row r="13" ht="26.5" customHeight="1" spans="2:9">
      <c r="B13" s="18" t="s">
        <v>324</v>
      </c>
      <c r="C13" s="18" t="s">
        <v>253</v>
      </c>
      <c r="D13" s="18" t="s">
        <v>254</v>
      </c>
      <c r="E13" s="18"/>
      <c r="F13" s="18" t="s">
        <v>255</v>
      </c>
      <c r="G13" s="18"/>
      <c r="H13" s="18" t="s">
        <v>325</v>
      </c>
      <c r="I13" s="18"/>
    </row>
    <row r="14" ht="22" customHeight="1" spans="2:9">
      <c r="B14" s="18"/>
      <c r="C14" s="19" t="s">
        <v>326</v>
      </c>
      <c r="D14" s="19" t="s">
        <v>258</v>
      </c>
      <c r="E14" s="19"/>
      <c r="F14" s="20" t="s">
        <v>327</v>
      </c>
      <c r="G14" s="20"/>
      <c r="H14" s="21" t="s">
        <v>328</v>
      </c>
      <c r="I14" s="35"/>
    </row>
    <row r="15" ht="22" customHeight="1" spans="2:9">
      <c r="B15" s="18"/>
      <c r="C15" s="19"/>
      <c r="D15" s="19"/>
      <c r="E15" s="19"/>
      <c r="F15" s="20" t="s">
        <v>329</v>
      </c>
      <c r="G15" s="20"/>
      <c r="H15" s="22" t="s">
        <v>330</v>
      </c>
      <c r="I15" s="36"/>
    </row>
    <row r="16" ht="22" customHeight="1" spans="2:9">
      <c r="B16" s="18"/>
      <c r="C16" s="19"/>
      <c r="D16" s="19" t="s">
        <v>261</v>
      </c>
      <c r="E16" s="19"/>
      <c r="F16" s="20" t="s">
        <v>331</v>
      </c>
      <c r="G16" s="20"/>
      <c r="H16" s="20" t="s">
        <v>332</v>
      </c>
      <c r="I16" s="20"/>
    </row>
    <row r="17" ht="22" customHeight="1" spans="2:9">
      <c r="B17" s="18"/>
      <c r="C17" s="19"/>
      <c r="D17" s="19"/>
      <c r="E17" s="19"/>
      <c r="F17" s="20" t="s">
        <v>333</v>
      </c>
      <c r="G17" s="20"/>
      <c r="H17" s="20" t="s">
        <v>334</v>
      </c>
      <c r="I17" s="20"/>
    </row>
    <row r="18" ht="22" customHeight="1" spans="2:9">
      <c r="B18" s="18"/>
      <c r="C18" s="19"/>
      <c r="D18" s="19"/>
      <c r="E18" s="19"/>
      <c r="F18" s="20" t="s">
        <v>335</v>
      </c>
      <c r="G18" s="20"/>
      <c r="H18" s="20" t="s">
        <v>336</v>
      </c>
      <c r="I18" s="20"/>
    </row>
    <row r="19" ht="22" customHeight="1" spans="2:9">
      <c r="B19" s="18"/>
      <c r="C19" s="19"/>
      <c r="D19" s="19" t="s">
        <v>264</v>
      </c>
      <c r="E19" s="19"/>
      <c r="F19" s="20" t="s">
        <v>337</v>
      </c>
      <c r="G19" s="20"/>
      <c r="H19" s="20" t="s">
        <v>287</v>
      </c>
      <c r="I19" s="20"/>
    </row>
    <row r="20" ht="22" customHeight="1" spans="2:9">
      <c r="B20" s="18"/>
      <c r="C20" s="19"/>
      <c r="D20" s="19"/>
      <c r="E20" s="19"/>
      <c r="F20" s="20" t="s">
        <v>338</v>
      </c>
      <c r="G20" s="20"/>
      <c r="H20" s="20" t="s">
        <v>339</v>
      </c>
      <c r="I20" s="20"/>
    </row>
    <row r="21" ht="22" customHeight="1" spans="2:9">
      <c r="B21" s="18"/>
      <c r="C21" s="19"/>
      <c r="D21" s="19"/>
      <c r="E21" s="19"/>
      <c r="F21" s="20" t="s">
        <v>340</v>
      </c>
      <c r="G21" s="20"/>
      <c r="H21" s="20" t="s">
        <v>339</v>
      </c>
      <c r="I21" s="20"/>
    </row>
    <row r="22" ht="22" customHeight="1" spans="2:9">
      <c r="B22" s="18"/>
      <c r="C22" s="19"/>
      <c r="D22" s="19" t="s">
        <v>267</v>
      </c>
      <c r="E22" s="19"/>
      <c r="F22" s="20" t="s">
        <v>248</v>
      </c>
      <c r="G22" s="20"/>
      <c r="H22" s="20" t="s">
        <v>328</v>
      </c>
      <c r="I22" s="20"/>
    </row>
    <row r="23" ht="22" customHeight="1" spans="2:9">
      <c r="B23" s="18"/>
      <c r="C23" s="19" t="s">
        <v>341</v>
      </c>
      <c r="D23" s="19" t="s">
        <v>273</v>
      </c>
      <c r="E23" s="19"/>
      <c r="F23" s="19"/>
      <c r="G23" s="19"/>
      <c r="H23" s="19"/>
      <c r="I23" s="19"/>
    </row>
    <row r="24" ht="34" customHeight="1" spans="2:9">
      <c r="B24" s="18"/>
      <c r="C24" s="19"/>
      <c r="D24" s="19" t="s">
        <v>270</v>
      </c>
      <c r="E24" s="19"/>
      <c r="F24" s="20" t="s">
        <v>342</v>
      </c>
      <c r="G24" s="20"/>
      <c r="H24" s="21" t="s">
        <v>263</v>
      </c>
      <c r="I24" s="21"/>
    </row>
    <row r="25" ht="22" customHeight="1" spans="2:9">
      <c r="B25" s="18"/>
      <c r="C25" s="19"/>
      <c r="D25" s="19" t="s">
        <v>274</v>
      </c>
      <c r="E25" s="19"/>
      <c r="F25" s="19"/>
      <c r="G25" s="19"/>
      <c r="H25" s="19"/>
      <c r="I25" s="19"/>
    </row>
    <row r="26" ht="22" customHeight="1" spans="2:9">
      <c r="B26" s="18"/>
      <c r="C26" s="19"/>
      <c r="D26" s="19" t="s">
        <v>275</v>
      </c>
      <c r="E26" s="19"/>
      <c r="F26" s="19"/>
      <c r="G26" s="19"/>
      <c r="H26" s="19"/>
      <c r="I26" s="19"/>
    </row>
    <row r="27" ht="22" customHeight="1" spans="2:9">
      <c r="B27" s="18"/>
      <c r="C27" s="23" t="s">
        <v>276</v>
      </c>
      <c r="D27" s="24" t="s">
        <v>277</v>
      </c>
      <c r="E27" s="25"/>
      <c r="F27" s="20" t="s">
        <v>343</v>
      </c>
      <c r="G27" s="20"/>
      <c r="H27" s="26" t="s">
        <v>279</v>
      </c>
      <c r="I27" s="37"/>
    </row>
    <row r="28" ht="22" customHeight="1" spans="2:9">
      <c r="B28" s="18"/>
      <c r="C28" s="27"/>
      <c r="D28" s="28"/>
      <c r="E28" s="29"/>
      <c r="F28" s="20" t="s">
        <v>278</v>
      </c>
      <c r="G28" s="20"/>
      <c r="H28" s="26" t="s">
        <v>279</v>
      </c>
      <c r="I28" s="37"/>
    </row>
    <row r="29" ht="16.35" customHeight="1" spans="2:2">
      <c r="B29" s="30"/>
    </row>
    <row r="30" ht="16.35" customHeight="1" spans="2:16">
      <c r="B30" s="30"/>
      <c r="P30" s="38"/>
    </row>
    <row r="31" ht="16.35" customHeight="1" spans="2:2">
      <c r="B31" s="30"/>
    </row>
    <row r="32" ht="16.35" customHeight="1" spans="2:9">
      <c r="B32" s="30"/>
      <c r="C32" s="30"/>
      <c r="D32" s="30"/>
      <c r="E32" s="30"/>
      <c r="F32" s="30"/>
      <c r="G32" s="30"/>
      <c r="H32" s="30"/>
      <c r="I32" s="30"/>
    </row>
    <row r="33" ht="16.35" customHeight="1" spans="2:9">
      <c r="B33" s="30"/>
      <c r="C33" s="30"/>
      <c r="D33" s="30"/>
      <c r="E33" s="30"/>
      <c r="F33" s="30"/>
      <c r="G33" s="30"/>
      <c r="H33" s="30"/>
      <c r="I33" s="30"/>
    </row>
    <row r="34" ht="16.35" customHeight="1" spans="2:9">
      <c r="B34" s="30"/>
      <c r="C34" s="30"/>
      <c r="D34" s="30"/>
      <c r="E34" s="30"/>
      <c r="F34" s="30"/>
      <c r="G34" s="30"/>
      <c r="H34" s="30"/>
      <c r="I34" s="30"/>
    </row>
    <row r="35" ht="16.35" customHeight="1" spans="2:9">
      <c r="B35" s="30"/>
      <c r="C35" s="30"/>
      <c r="D35" s="30"/>
      <c r="E35" s="30"/>
      <c r="F35" s="30"/>
      <c r="G35" s="30"/>
      <c r="H35" s="30"/>
      <c r="I35" s="30"/>
    </row>
  </sheetData>
  <mergeCells count="64">
    <mergeCell ref="H1:I1"/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F27:G27"/>
    <mergeCell ref="H27:I27"/>
    <mergeCell ref="F28:G28"/>
    <mergeCell ref="H28:I28"/>
    <mergeCell ref="B5:B11"/>
    <mergeCell ref="B13:B28"/>
    <mergeCell ref="C14:C22"/>
    <mergeCell ref="C23:C26"/>
    <mergeCell ref="C27:C28"/>
    <mergeCell ref="C10:F11"/>
    <mergeCell ref="D14:E15"/>
    <mergeCell ref="D16:E18"/>
    <mergeCell ref="D19:E21"/>
    <mergeCell ref="D27:E28"/>
  </mergeCells>
  <printOptions horizontalCentered="1"/>
  <pageMargins left="1.0625" right="0.984027777777778" top="0.275" bottom="0.19652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zoomScale="80" zoomScaleNormal="80" workbookViewId="0">
      <selection activeCell="A1" sqref="A$1:A$1048576"/>
    </sheetView>
  </sheetViews>
  <sheetFormatPr defaultColWidth="10" defaultRowHeight="14" outlineLevelCol="4"/>
  <cols>
    <col min="1" max="1" width="35.4545454545455" style="126" customWidth="1"/>
    <col min="2" max="2" width="16.4090909090909" style="126" customWidth="1"/>
    <col min="3" max="3" width="39.6545454545455" style="126" customWidth="1"/>
    <col min="4" max="4" width="18.8272727272727" style="126" customWidth="1"/>
    <col min="5" max="5" width="1.53636363636364" style="126" customWidth="1"/>
    <col min="6" max="9" width="9.76363636363636" style="126" customWidth="1"/>
    <col min="10" max="16384" width="10" style="126"/>
  </cols>
  <sheetData>
    <row r="1" s="126" customFormat="1" ht="14.2" customHeight="1" spans="1:5">
      <c r="A1" s="128"/>
      <c r="B1" s="130"/>
      <c r="C1" s="187"/>
      <c r="D1" s="128" t="s">
        <v>2</v>
      </c>
      <c r="E1" s="194" t="s">
        <v>3</v>
      </c>
    </row>
    <row r="2" s="126" customFormat="1" ht="19.9" customHeight="1" spans="1:5">
      <c r="A2" s="189" t="s">
        <v>4</v>
      </c>
      <c r="B2" s="189"/>
      <c r="C2" s="189"/>
      <c r="D2" s="189"/>
      <c r="E2" s="194"/>
    </row>
    <row r="3" s="126" customFormat="1" ht="17.05" customHeight="1" spans="1:5">
      <c r="A3" s="137" t="s">
        <v>5</v>
      </c>
      <c r="B3" s="155"/>
      <c r="C3" s="155"/>
      <c r="D3" s="191" t="s">
        <v>6</v>
      </c>
      <c r="E3" s="195"/>
    </row>
    <row r="4" s="126" customFormat="1" ht="21.35" customHeight="1" spans="1:5">
      <c r="A4" s="141" t="s">
        <v>7</v>
      </c>
      <c r="B4" s="141"/>
      <c r="C4" s="141" t="s">
        <v>8</v>
      </c>
      <c r="D4" s="141"/>
      <c r="E4" s="152"/>
    </row>
    <row r="5" s="126" customFormat="1" ht="21.35" customHeight="1" spans="1:5">
      <c r="A5" s="141" t="s">
        <v>9</v>
      </c>
      <c r="B5" s="141" t="s">
        <v>10</v>
      </c>
      <c r="C5" s="141" t="s">
        <v>9</v>
      </c>
      <c r="D5" s="141" t="s">
        <v>10</v>
      </c>
      <c r="E5" s="152"/>
    </row>
    <row r="6" s="126" customFormat="1" ht="19.9" customHeight="1" spans="1:5">
      <c r="A6" s="148" t="s">
        <v>11</v>
      </c>
      <c r="B6" s="145">
        <v>7184869</v>
      </c>
      <c r="C6" s="148" t="s">
        <v>12</v>
      </c>
      <c r="D6" s="145"/>
      <c r="E6" s="165"/>
    </row>
    <row r="7" s="126" customFormat="1" ht="19.9" customHeight="1" spans="1:5">
      <c r="A7" s="148" t="s">
        <v>13</v>
      </c>
      <c r="B7" s="145"/>
      <c r="C7" s="148" t="s">
        <v>14</v>
      </c>
      <c r="D7" s="145"/>
      <c r="E7" s="165"/>
    </row>
    <row r="8" s="126" customFormat="1" ht="19.9" customHeight="1" spans="1:5">
      <c r="A8" s="148" t="s">
        <v>15</v>
      </c>
      <c r="B8" s="145"/>
      <c r="C8" s="148" t="s">
        <v>16</v>
      </c>
      <c r="D8" s="145"/>
      <c r="E8" s="165"/>
    </row>
    <row r="9" s="126" customFormat="1" ht="19.9" customHeight="1" spans="1:5">
      <c r="A9" s="148" t="s">
        <v>17</v>
      </c>
      <c r="B9" s="145"/>
      <c r="C9" s="148" t="s">
        <v>18</v>
      </c>
      <c r="D9" s="145">
        <v>5376495.01</v>
      </c>
      <c r="E9" s="165"/>
    </row>
    <row r="10" s="126" customFormat="1" ht="19.9" customHeight="1" spans="1:5">
      <c r="A10" s="148" t="s">
        <v>19</v>
      </c>
      <c r="B10" s="145"/>
      <c r="C10" s="148" t="s">
        <v>20</v>
      </c>
      <c r="D10" s="145"/>
      <c r="E10" s="165"/>
    </row>
    <row r="11" s="126" customFormat="1" ht="19.9" customHeight="1" spans="1:5">
      <c r="A11" s="148" t="s">
        <v>21</v>
      </c>
      <c r="B11" s="145"/>
      <c r="C11" s="148" t="s">
        <v>22</v>
      </c>
      <c r="D11" s="145"/>
      <c r="E11" s="165"/>
    </row>
    <row r="12" s="126" customFormat="1" ht="19.9" customHeight="1" spans="1:5">
      <c r="A12" s="148" t="s">
        <v>23</v>
      </c>
      <c r="B12" s="145"/>
      <c r="C12" s="148" t="s">
        <v>24</v>
      </c>
      <c r="D12" s="145"/>
      <c r="E12" s="165"/>
    </row>
    <row r="13" s="126" customFormat="1" ht="19.9" customHeight="1" spans="1:5">
      <c r="A13" s="148" t="s">
        <v>23</v>
      </c>
      <c r="B13" s="145"/>
      <c r="C13" s="148" t="s">
        <v>25</v>
      </c>
      <c r="D13" s="145">
        <v>745666.48</v>
      </c>
      <c r="E13" s="165"/>
    </row>
    <row r="14" s="126" customFormat="1" ht="19.9" customHeight="1" spans="1:5">
      <c r="A14" s="148" t="s">
        <v>23</v>
      </c>
      <c r="B14" s="145"/>
      <c r="C14" s="148" t="s">
        <v>26</v>
      </c>
      <c r="D14" s="145"/>
      <c r="E14" s="165"/>
    </row>
    <row r="15" s="126" customFormat="1" ht="19.9" customHeight="1" spans="1:5">
      <c r="A15" s="148" t="s">
        <v>23</v>
      </c>
      <c r="B15" s="145"/>
      <c r="C15" s="148" t="s">
        <v>27</v>
      </c>
      <c r="D15" s="145">
        <v>468906.05</v>
      </c>
      <c r="E15" s="165"/>
    </row>
    <row r="16" s="126" customFormat="1" ht="19.9" customHeight="1" spans="1:5">
      <c r="A16" s="148" t="s">
        <v>23</v>
      </c>
      <c r="B16" s="145"/>
      <c r="C16" s="148" t="s">
        <v>28</v>
      </c>
      <c r="D16" s="145"/>
      <c r="E16" s="165"/>
    </row>
    <row r="17" s="126" customFormat="1" ht="19.9" customHeight="1" spans="1:5">
      <c r="A17" s="148" t="s">
        <v>23</v>
      </c>
      <c r="B17" s="145"/>
      <c r="C17" s="148" t="s">
        <v>29</v>
      </c>
      <c r="D17" s="145"/>
      <c r="E17" s="165"/>
    </row>
    <row r="18" s="126" customFormat="1" ht="19.9" customHeight="1" spans="1:5">
      <c r="A18" s="148" t="s">
        <v>23</v>
      </c>
      <c r="B18" s="145"/>
      <c r="C18" s="148" t="s">
        <v>30</v>
      </c>
      <c r="D18" s="145"/>
      <c r="E18" s="165"/>
    </row>
    <row r="19" s="126" customFormat="1" ht="19.9" customHeight="1" spans="1:5">
      <c r="A19" s="148" t="s">
        <v>23</v>
      </c>
      <c r="B19" s="145"/>
      <c r="C19" s="148" t="s">
        <v>31</v>
      </c>
      <c r="D19" s="145"/>
      <c r="E19" s="165"/>
    </row>
    <row r="20" s="126" customFormat="1" ht="19.9" customHeight="1" spans="1:5">
      <c r="A20" s="148" t="s">
        <v>23</v>
      </c>
      <c r="B20" s="145"/>
      <c r="C20" s="148" t="s">
        <v>32</v>
      </c>
      <c r="D20" s="145"/>
      <c r="E20" s="165"/>
    </row>
    <row r="21" s="126" customFormat="1" ht="19.9" customHeight="1" spans="1:5">
      <c r="A21" s="148" t="s">
        <v>23</v>
      </c>
      <c r="B21" s="145"/>
      <c r="C21" s="148" t="s">
        <v>33</v>
      </c>
      <c r="D21" s="145"/>
      <c r="E21" s="165"/>
    </row>
    <row r="22" s="126" customFormat="1" ht="19.9" customHeight="1" spans="1:5">
      <c r="A22" s="148" t="s">
        <v>23</v>
      </c>
      <c r="B22" s="145"/>
      <c r="C22" s="148" t="s">
        <v>34</v>
      </c>
      <c r="D22" s="145"/>
      <c r="E22" s="165"/>
    </row>
    <row r="23" s="126" customFormat="1" ht="19.9" customHeight="1" spans="1:5">
      <c r="A23" s="148" t="s">
        <v>23</v>
      </c>
      <c r="B23" s="145"/>
      <c r="C23" s="148" t="s">
        <v>35</v>
      </c>
      <c r="D23" s="145"/>
      <c r="E23" s="165"/>
    </row>
    <row r="24" s="126" customFormat="1" ht="19.9" customHeight="1" spans="1:5">
      <c r="A24" s="148" t="s">
        <v>23</v>
      </c>
      <c r="B24" s="145"/>
      <c r="C24" s="148" t="s">
        <v>36</v>
      </c>
      <c r="D24" s="145"/>
      <c r="E24" s="165"/>
    </row>
    <row r="25" s="126" customFormat="1" ht="19.9" customHeight="1" spans="1:5">
      <c r="A25" s="148" t="s">
        <v>23</v>
      </c>
      <c r="B25" s="145"/>
      <c r="C25" s="148" t="s">
        <v>37</v>
      </c>
      <c r="D25" s="145">
        <v>593801.46</v>
      </c>
      <c r="E25" s="165"/>
    </row>
    <row r="26" s="126" customFormat="1" ht="19.9" customHeight="1" spans="1:5">
      <c r="A26" s="148" t="s">
        <v>23</v>
      </c>
      <c r="B26" s="145"/>
      <c r="C26" s="148" t="s">
        <v>38</v>
      </c>
      <c r="D26" s="145"/>
      <c r="E26" s="165"/>
    </row>
    <row r="27" s="126" customFormat="1" ht="19.9" customHeight="1" spans="1:5">
      <c r="A27" s="148" t="s">
        <v>23</v>
      </c>
      <c r="B27" s="145"/>
      <c r="C27" s="148" t="s">
        <v>39</v>
      </c>
      <c r="D27" s="145"/>
      <c r="E27" s="165"/>
    </row>
    <row r="28" s="126" customFormat="1" ht="19.9" customHeight="1" spans="1:5">
      <c r="A28" s="148" t="s">
        <v>23</v>
      </c>
      <c r="B28" s="145"/>
      <c r="C28" s="148" t="s">
        <v>40</v>
      </c>
      <c r="D28" s="145"/>
      <c r="E28" s="165"/>
    </row>
    <row r="29" s="126" customFormat="1" ht="19.9" customHeight="1" spans="1:5">
      <c r="A29" s="148" t="s">
        <v>23</v>
      </c>
      <c r="B29" s="145"/>
      <c r="C29" s="148" t="s">
        <v>41</v>
      </c>
      <c r="D29" s="145"/>
      <c r="E29" s="165"/>
    </row>
    <row r="30" s="126" customFormat="1" ht="19.9" customHeight="1" spans="1:5">
      <c r="A30" s="148" t="s">
        <v>23</v>
      </c>
      <c r="B30" s="145"/>
      <c r="C30" s="148" t="s">
        <v>42</v>
      </c>
      <c r="D30" s="145"/>
      <c r="E30" s="165"/>
    </row>
    <row r="31" s="126" customFormat="1" ht="19.9" customHeight="1" spans="1:5">
      <c r="A31" s="148" t="s">
        <v>23</v>
      </c>
      <c r="B31" s="145"/>
      <c r="C31" s="148" t="s">
        <v>43</v>
      </c>
      <c r="D31" s="145"/>
      <c r="E31" s="165"/>
    </row>
    <row r="32" s="126" customFormat="1" ht="19.9" customHeight="1" spans="1:5">
      <c r="A32" s="148" t="s">
        <v>23</v>
      </c>
      <c r="B32" s="145"/>
      <c r="C32" s="148" t="s">
        <v>44</v>
      </c>
      <c r="D32" s="145"/>
      <c r="E32" s="165"/>
    </row>
    <row r="33" s="126" customFormat="1" ht="19.9" customHeight="1" spans="1:5">
      <c r="A33" s="148" t="s">
        <v>23</v>
      </c>
      <c r="B33" s="145"/>
      <c r="C33" s="148" t="s">
        <v>45</v>
      </c>
      <c r="D33" s="145"/>
      <c r="E33" s="165"/>
    </row>
    <row r="34" s="126" customFormat="1" ht="19.9" customHeight="1" spans="1:5">
      <c r="A34" s="148" t="s">
        <v>23</v>
      </c>
      <c r="B34" s="145"/>
      <c r="C34" s="148" t="s">
        <v>46</v>
      </c>
      <c r="D34" s="145"/>
      <c r="E34" s="165"/>
    </row>
    <row r="35" s="126" customFormat="1" ht="19.9" customHeight="1" spans="1:5">
      <c r="A35" s="148" t="s">
        <v>23</v>
      </c>
      <c r="B35" s="145"/>
      <c r="C35" s="148" t="s">
        <v>47</v>
      </c>
      <c r="D35" s="145"/>
      <c r="E35" s="165"/>
    </row>
    <row r="36" s="126" customFormat="1" ht="19.9" customHeight="1" spans="1:5">
      <c r="A36" s="156" t="s">
        <v>48</v>
      </c>
      <c r="B36" s="166"/>
      <c r="C36" s="156" t="s">
        <v>49</v>
      </c>
      <c r="D36" s="166"/>
      <c r="E36" s="167"/>
    </row>
    <row r="37" s="126" customFormat="1" ht="19.9" customHeight="1" spans="1:5">
      <c r="A37" s="147" t="s">
        <v>50</v>
      </c>
      <c r="B37" s="145"/>
      <c r="C37" s="147" t="s">
        <v>51</v>
      </c>
      <c r="D37" s="145"/>
      <c r="E37" s="202"/>
    </row>
    <row r="38" s="126" customFormat="1" ht="19.9" customHeight="1" spans="1:5">
      <c r="A38" s="147" t="s">
        <v>52</v>
      </c>
      <c r="B38" s="145"/>
      <c r="C38" s="147" t="s">
        <v>53</v>
      </c>
      <c r="D38" s="145"/>
      <c r="E38" s="202"/>
    </row>
    <row r="39" s="126" customFormat="1" ht="19.9" customHeight="1" spans="1:5">
      <c r="A39" s="203"/>
      <c r="B39" s="203"/>
      <c r="C39" s="147" t="s">
        <v>54</v>
      </c>
      <c r="D39" s="145"/>
      <c r="E39" s="202"/>
    </row>
    <row r="40" s="126" customFormat="1" ht="19.9" customHeight="1" spans="1:5">
      <c r="A40" s="141" t="s">
        <v>55</v>
      </c>
      <c r="B40" s="166">
        <v>7184869</v>
      </c>
      <c r="C40" s="141" t="s">
        <v>56</v>
      </c>
      <c r="D40" s="166">
        <v>7184869</v>
      </c>
      <c r="E40" s="204"/>
    </row>
    <row r="41" s="126" customFormat="1" ht="8.5" customHeight="1" spans="1:5">
      <c r="A41" s="193"/>
      <c r="B41" s="205"/>
      <c r="C41" s="205"/>
      <c r="D41" s="193"/>
      <c r="E41" s="206"/>
    </row>
  </sheetData>
  <mergeCells count="3">
    <mergeCell ref="A2:D2"/>
    <mergeCell ref="A4:B4"/>
    <mergeCell ref="C4:D4"/>
  </mergeCells>
  <printOptions horizontalCentered="1"/>
  <pageMargins left="0.944444444444444" right="0.66875" top="0.984027777777778" bottom="0.984027777777778" header="0" footer="0"/>
  <pageSetup paperSize="9" scale="75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zoomScale="80" zoomScaleNormal="80"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style="104" customWidth="1"/>
    <col min="2" max="2" width="16.8272727272727" style="104" customWidth="1"/>
    <col min="3" max="3" width="31.7818181818182" style="104" customWidth="1"/>
    <col min="4" max="4" width="13.8636363636364" style="104" customWidth="1"/>
    <col min="5" max="5" width="13" style="104" customWidth="1"/>
    <col min="6" max="6" width="14.3181818181818" style="104" customWidth="1"/>
    <col min="7" max="14" width="13" style="104" customWidth="1"/>
    <col min="15" max="15" width="1.53636363636364" style="104" customWidth="1"/>
    <col min="16" max="16" width="9.76363636363636" style="104" customWidth="1"/>
    <col min="17" max="16384" width="10" style="104"/>
  </cols>
  <sheetData>
    <row r="1" ht="25" customHeight="1" spans="1:15">
      <c r="A1" s="105"/>
      <c r="B1" s="2"/>
      <c r="C1" s="106"/>
      <c r="D1" s="196"/>
      <c r="E1" s="196"/>
      <c r="F1" s="196"/>
      <c r="G1" s="106"/>
      <c r="H1" s="106"/>
      <c r="I1" s="106"/>
      <c r="L1" s="106"/>
      <c r="M1" s="106"/>
      <c r="N1" s="107" t="s">
        <v>57</v>
      </c>
      <c r="O1" s="108"/>
    </row>
    <row r="2" ht="22.8" customHeight="1" spans="1:15">
      <c r="A2" s="105"/>
      <c r="B2" s="109" t="s">
        <v>58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8" t="s">
        <v>3</v>
      </c>
    </row>
    <row r="3" ht="19.55" customHeight="1" spans="1:15">
      <c r="A3" s="110"/>
      <c r="B3" s="111" t="s">
        <v>5</v>
      </c>
      <c r="C3" s="111"/>
      <c r="D3" s="110"/>
      <c r="E3" s="110"/>
      <c r="F3" s="176"/>
      <c r="G3" s="110"/>
      <c r="H3" s="176"/>
      <c r="I3" s="176"/>
      <c r="J3" s="176"/>
      <c r="K3" s="176"/>
      <c r="L3" s="176"/>
      <c r="M3" s="176"/>
      <c r="N3" s="112" t="s">
        <v>6</v>
      </c>
      <c r="O3" s="113"/>
    </row>
    <row r="4" ht="24.4" customHeight="1" spans="1:15">
      <c r="A4" s="114"/>
      <c r="B4" s="101" t="s">
        <v>9</v>
      </c>
      <c r="C4" s="101"/>
      <c r="D4" s="101" t="s">
        <v>59</v>
      </c>
      <c r="E4" s="101" t="s">
        <v>60</v>
      </c>
      <c r="F4" s="101" t="s">
        <v>61</v>
      </c>
      <c r="G4" s="101" t="s">
        <v>62</v>
      </c>
      <c r="H4" s="101" t="s">
        <v>63</v>
      </c>
      <c r="I4" s="101" t="s">
        <v>64</v>
      </c>
      <c r="J4" s="101" t="s">
        <v>65</v>
      </c>
      <c r="K4" s="101" t="s">
        <v>66</v>
      </c>
      <c r="L4" s="101" t="s">
        <v>67</v>
      </c>
      <c r="M4" s="101" t="s">
        <v>68</v>
      </c>
      <c r="N4" s="101" t="s">
        <v>69</v>
      </c>
      <c r="O4" s="116"/>
    </row>
    <row r="5" ht="24.4" customHeight="1" spans="1:15">
      <c r="A5" s="114"/>
      <c r="B5" s="101" t="s">
        <v>70</v>
      </c>
      <c r="C5" s="201" t="s">
        <v>71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16"/>
    </row>
    <row r="6" ht="24.4" customHeight="1" spans="1:15">
      <c r="A6" s="114"/>
      <c r="B6" s="101"/>
      <c r="C6" s="2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16"/>
    </row>
    <row r="7" ht="27" customHeight="1" spans="1:15">
      <c r="A7" s="117"/>
      <c r="B7" s="86"/>
      <c r="C7" s="86" t="s">
        <v>72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120"/>
    </row>
    <row r="8" ht="27" customHeight="1" spans="1:15">
      <c r="A8" s="117"/>
      <c r="B8" s="102">
        <v>150001</v>
      </c>
      <c r="C8" s="102" t="s">
        <v>0</v>
      </c>
      <c r="D8" s="91">
        <v>7184869</v>
      </c>
      <c r="E8" s="91"/>
      <c r="F8" s="91">
        <v>7184869</v>
      </c>
      <c r="G8" s="89"/>
      <c r="H8" s="89"/>
      <c r="I8" s="89"/>
      <c r="J8" s="89"/>
      <c r="K8" s="89"/>
      <c r="L8" s="89"/>
      <c r="M8" s="89"/>
      <c r="N8" s="89"/>
      <c r="O8" s="120"/>
    </row>
    <row r="9" ht="29" customHeight="1" spans="1:15">
      <c r="A9" s="117"/>
      <c r="B9" s="86"/>
      <c r="C9" s="86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120"/>
    </row>
    <row r="10" ht="27" customHeight="1" spans="1:15">
      <c r="A10" s="117"/>
      <c r="B10" s="86"/>
      <c r="C10" s="86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120"/>
    </row>
    <row r="11" ht="27" customHeight="1" spans="1:15">
      <c r="A11" s="117"/>
      <c r="B11" s="86"/>
      <c r="C11" s="86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120"/>
    </row>
    <row r="12" ht="27" customHeight="1" spans="1:15">
      <c r="A12" s="117"/>
      <c r="B12" s="86"/>
      <c r="C12" s="86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20"/>
    </row>
    <row r="13" ht="27" customHeight="1" spans="1:15">
      <c r="A13" s="117"/>
      <c r="B13" s="86"/>
      <c r="C13" s="86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120"/>
    </row>
    <row r="14" ht="27" customHeight="1" spans="1:15">
      <c r="A14" s="117"/>
      <c r="B14" s="86"/>
      <c r="C14" s="86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120"/>
    </row>
    <row r="15" ht="27" customHeight="1" spans="1:15">
      <c r="A15" s="117"/>
      <c r="B15" s="86"/>
      <c r="C15" s="86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120"/>
    </row>
    <row r="16" ht="27" customHeight="1" spans="1:15">
      <c r="A16" s="117"/>
      <c r="B16" s="86"/>
      <c r="C16" s="86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120"/>
    </row>
    <row r="17" ht="27" customHeight="1" spans="1:15">
      <c r="A17" s="117"/>
      <c r="B17" s="86"/>
      <c r="C17" s="86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120"/>
    </row>
    <row r="18" ht="27" customHeight="1" spans="1:15">
      <c r="A18" s="117"/>
      <c r="B18" s="86"/>
      <c r="C18" s="86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120"/>
    </row>
    <row r="19" ht="27" customHeight="1" spans="1:15">
      <c r="A19" s="117"/>
      <c r="B19" s="86"/>
      <c r="C19" s="86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120"/>
    </row>
    <row r="20" ht="27" customHeight="1" spans="1:15">
      <c r="A20" s="117"/>
      <c r="B20" s="86"/>
      <c r="C20" s="86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120"/>
    </row>
    <row r="21" ht="27" customHeight="1" spans="1:15">
      <c r="A21" s="117"/>
      <c r="B21" s="86"/>
      <c r="C21" s="86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120"/>
    </row>
    <row r="22" ht="27" customHeight="1" spans="1:15">
      <c r="A22" s="117"/>
      <c r="B22" s="86"/>
      <c r="C22" s="86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120"/>
    </row>
    <row r="23" ht="27" customHeight="1" spans="1:15">
      <c r="A23" s="117"/>
      <c r="B23" s="86"/>
      <c r="C23" s="86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120"/>
    </row>
    <row r="24" ht="27" customHeight="1" spans="1:15">
      <c r="A24" s="117"/>
      <c r="B24" s="86"/>
      <c r="C24" s="86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120"/>
    </row>
    <row r="25" ht="27" customHeight="1" spans="1:15">
      <c r="A25" s="117"/>
      <c r="B25" s="86"/>
      <c r="C25" s="86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12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6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zoomScale="80" zoomScaleNormal="80" workbookViewId="0">
      <pane ySplit="6" topLeftCell="A7" activePane="bottomLeft" state="frozen"/>
      <selection/>
      <selection pane="bottomLeft" activeCell="B3" sqref="B3:F3"/>
    </sheetView>
  </sheetViews>
  <sheetFormatPr defaultColWidth="10" defaultRowHeight="14"/>
  <cols>
    <col min="1" max="1" width="1.53636363636364" style="104" customWidth="1"/>
    <col min="2" max="4" width="6.15454545454545" style="104" customWidth="1"/>
    <col min="5" max="5" width="16.8272727272727" style="104" customWidth="1"/>
    <col min="6" max="6" width="41.0272727272727" style="104" customWidth="1"/>
    <col min="7" max="10" width="16.4181818181818" style="104" customWidth="1"/>
    <col min="11" max="11" width="22.9363636363636" style="104" customWidth="1"/>
    <col min="12" max="12" width="1.53636363636364" style="104" customWidth="1"/>
    <col min="13" max="14" width="9.76363636363636" style="104" customWidth="1"/>
    <col min="15" max="16384" width="10" style="104"/>
  </cols>
  <sheetData>
    <row r="1" ht="25" customHeight="1" spans="1:12">
      <c r="A1" s="105"/>
      <c r="B1" s="2"/>
      <c r="C1" s="2"/>
      <c r="D1" s="2"/>
      <c r="E1" s="106"/>
      <c r="F1" s="106"/>
      <c r="G1" s="196"/>
      <c r="H1" s="196"/>
      <c r="I1" s="196"/>
      <c r="J1" s="196"/>
      <c r="K1" s="107" t="s">
        <v>73</v>
      </c>
      <c r="L1" s="108"/>
    </row>
    <row r="2" ht="22.8" customHeight="1" spans="1:12">
      <c r="A2" s="105"/>
      <c r="B2" s="109" t="s">
        <v>74</v>
      </c>
      <c r="C2" s="109"/>
      <c r="D2" s="109"/>
      <c r="E2" s="109"/>
      <c r="F2" s="109"/>
      <c r="G2" s="109"/>
      <c r="H2" s="109"/>
      <c r="I2" s="109"/>
      <c r="J2" s="109"/>
      <c r="K2" s="109"/>
      <c r="L2" s="108" t="s">
        <v>3</v>
      </c>
    </row>
    <row r="3" ht="19.55" customHeight="1" spans="1:12">
      <c r="A3" s="110"/>
      <c r="B3" s="111" t="s">
        <v>5</v>
      </c>
      <c r="C3" s="111"/>
      <c r="D3" s="111"/>
      <c r="E3" s="111"/>
      <c r="F3" s="111"/>
      <c r="G3" s="110"/>
      <c r="H3" s="110"/>
      <c r="I3" s="176"/>
      <c r="J3" s="176"/>
      <c r="K3" s="112" t="s">
        <v>6</v>
      </c>
      <c r="L3" s="113"/>
    </row>
    <row r="4" ht="24.4" customHeight="1" spans="1:12">
      <c r="A4" s="108"/>
      <c r="B4" s="86" t="s">
        <v>9</v>
      </c>
      <c r="C4" s="86"/>
      <c r="D4" s="86"/>
      <c r="E4" s="86"/>
      <c r="F4" s="86"/>
      <c r="G4" s="86" t="s">
        <v>59</v>
      </c>
      <c r="H4" s="86" t="s">
        <v>75</v>
      </c>
      <c r="I4" s="86" t="s">
        <v>76</v>
      </c>
      <c r="J4" s="86" t="s">
        <v>77</v>
      </c>
      <c r="K4" s="86" t="s">
        <v>78</v>
      </c>
      <c r="L4" s="115"/>
    </row>
    <row r="5" ht="24.4" customHeight="1" spans="1:12">
      <c r="A5" s="114"/>
      <c r="B5" s="86" t="s">
        <v>79</v>
      </c>
      <c r="C5" s="86"/>
      <c r="D5" s="86"/>
      <c r="E5" s="86" t="s">
        <v>70</v>
      </c>
      <c r="F5" s="86" t="s">
        <v>71</v>
      </c>
      <c r="G5" s="86"/>
      <c r="H5" s="86"/>
      <c r="I5" s="86"/>
      <c r="J5" s="86"/>
      <c r="K5" s="86"/>
      <c r="L5" s="115"/>
    </row>
    <row r="6" ht="24.4" customHeight="1" spans="1:12">
      <c r="A6" s="114"/>
      <c r="B6" s="86" t="s">
        <v>80</v>
      </c>
      <c r="C6" s="86" t="s">
        <v>81</v>
      </c>
      <c r="D6" s="86" t="s">
        <v>82</v>
      </c>
      <c r="E6" s="86"/>
      <c r="F6" s="86"/>
      <c r="G6" s="86"/>
      <c r="H6" s="86"/>
      <c r="I6" s="86"/>
      <c r="J6" s="86"/>
      <c r="K6" s="86"/>
      <c r="L6" s="116"/>
    </row>
    <row r="7" ht="27" customHeight="1" spans="1:12">
      <c r="A7" s="117"/>
      <c r="B7" s="118"/>
      <c r="C7" s="118"/>
      <c r="D7" s="118"/>
      <c r="E7" s="86"/>
      <c r="F7" s="86" t="s">
        <v>72</v>
      </c>
      <c r="G7" s="159">
        <v>7184869</v>
      </c>
      <c r="H7" s="159">
        <v>7114869</v>
      </c>
      <c r="I7" s="159">
        <v>70000</v>
      </c>
      <c r="J7" s="89"/>
      <c r="K7" s="89"/>
      <c r="L7" s="120"/>
    </row>
    <row r="8" ht="27" customHeight="1" spans="1:12">
      <c r="A8" s="117"/>
      <c r="B8" s="121">
        <v>204</v>
      </c>
      <c r="C8" s="121"/>
      <c r="D8" s="121"/>
      <c r="E8" s="121">
        <v>150001</v>
      </c>
      <c r="F8" s="161" t="s">
        <v>83</v>
      </c>
      <c r="G8" s="162">
        <v>5376495.01</v>
      </c>
      <c r="H8" s="162">
        <v>5306495.01</v>
      </c>
      <c r="I8" s="162">
        <v>70000</v>
      </c>
      <c r="J8" s="89"/>
      <c r="K8" s="89"/>
      <c r="L8" s="120"/>
    </row>
    <row r="9" ht="27" customHeight="1" spans="1:12">
      <c r="A9" s="117"/>
      <c r="B9" s="121">
        <v>204</v>
      </c>
      <c r="C9" s="121" t="s">
        <v>84</v>
      </c>
      <c r="D9" s="121"/>
      <c r="E9" s="121" t="s">
        <v>85</v>
      </c>
      <c r="F9" s="161" t="s">
        <v>86</v>
      </c>
      <c r="G9" s="162">
        <v>5356495.01</v>
      </c>
      <c r="H9" s="162">
        <v>5306495.01</v>
      </c>
      <c r="I9" s="162">
        <v>50000</v>
      </c>
      <c r="J9" s="89"/>
      <c r="K9" s="89"/>
      <c r="L9" s="120"/>
    </row>
    <row r="10" ht="27" customHeight="1" spans="1:12">
      <c r="A10" s="117"/>
      <c r="B10" s="121">
        <v>204</v>
      </c>
      <c r="C10" s="121" t="s">
        <v>84</v>
      </c>
      <c r="D10" s="121" t="s">
        <v>87</v>
      </c>
      <c r="E10" s="121" t="s">
        <v>85</v>
      </c>
      <c r="F10" s="161" t="s">
        <v>88</v>
      </c>
      <c r="G10" s="162">
        <v>5306495.01</v>
      </c>
      <c r="H10" s="162">
        <v>5306495.01</v>
      </c>
      <c r="I10" s="197"/>
      <c r="J10" s="89"/>
      <c r="K10" s="89"/>
      <c r="L10" s="120"/>
    </row>
    <row r="11" ht="27" customHeight="1" spans="1:12">
      <c r="A11" s="117"/>
      <c r="B11" s="121">
        <v>204</v>
      </c>
      <c r="C11" s="121" t="s">
        <v>84</v>
      </c>
      <c r="D11" s="121" t="s">
        <v>89</v>
      </c>
      <c r="E11" s="121" t="s">
        <v>85</v>
      </c>
      <c r="F11" s="161" t="s">
        <v>90</v>
      </c>
      <c r="G11" s="162">
        <v>50000</v>
      </c>
      <c r="H11" s="197"/>
      <c r="I11" s="162">
        <v>50000</v>
      </c>
      <c r="J11" s="89"/>
      <c r="K11" s="89"/>
      <c r="L11" s="120"/>
    </row>
    <row r="12" ht="27" customHeight="1" spans="1:12">
      <c r="A12" s="117"/>
      <c r="B12" s="121">
        <v>204</v>
      </c>
      <c r="C12" s="121" t="s">
        <v>91</v>
      </c>
      <c r="D12" s="121"/>
      <c r="E12" s="121" t="s">
        <v>85</v>
      </c>
      <c r="F12" s="161" t="s">
        <v>92</v>
      </c>
      <c r="G12" s="162">
        <v>20000</v>
      </c>
      <c r="H12" s="197"/>
      <c r="I12" s="162">
        <v>20000</v>
      </c>
      <c r="J12" s="89"/>
      <c r="K12" s="89"/>
      <c r="L12" s="120"/>
    </row>
    <row r="13" ht="27" customHeight="1" spans="1:12">
      <c r="A13" s="117"/>
      <c r="B13" s="121">
        <v>204</v>
      </c>
      <c r="C13" s="121" t="s">
        <v>91</v>
      </c>
      <c r="D13" s="121" t="s">
        <v>89</v>
      </c>
      <c r="E13" s="121" t="s">
        <v>85</v>
      </c>
      <c r="F13" s="161" t="s">
        <v>93</v>
      </c>
      <c r="G13" s="162">
        <v>20000</v>
      </c>
      <c r="H13" s="197"/>
      <c r="I13" s="162">
        <v>20000</v>
      </c>
      <c r="J13" s="89"/>
      <c r="K13" s="89"/>
      <c r="L13" s="120"/>
    </row>
    <row r="14" ht="27" customHeight="1" spans="1:12">
      <c r="A14" s="117"/>
      <c r="B14" s="121" t="s">
        <v>94</v>
      </c>
      <c r="C14" s="121"/>
      <c r="D14" s="121"/>
      <c r="E14" s="121" t="s">
        <v>85</v>
      </c>
      <c r="F14" s="161" t="s">
        <v>95</v>
      </c>
      <c r="G14" s="162">
        <v>745666.48</v>
      </c>
      <c r="H14" s="162">
        <v>745666.48</v>
      </c>
      <c r="I14" s="91"/>
      <c r="J14" s="89"/>
      <c r="K14" s="89"/>
      <c r="L14" s="120"/>
    </row>
    <row r="15" ht="27" customHeight="1" spans="1:12">
      <c r="A15" s="117"/>
      <c r="B15" s="121" t="s">
        <v>94</v>
      </c>
      <c r="C15" s="121" t="s">
        <v>96</v>
      </c>
      <c r="D15" s="121"/>
      <c r="E15" s="121" t="s">
        <v>85</v>
      </c>
      <c r="F15" s="161" t="s">
        <v>97</v>
      </c>
      <c r="G15" s="162">
        <v>745666.48</v>
      </c>
      <c r="H15" s="162">
        <v>745666.48</v>
      </c>
      <c r="I15" s="91"/>
      <c r="J15" s="89"/>
      <c r="K15" s="89"/>
      <c r="L15" s="120"/>
    </row>
    <row r="16" ht="27" customHeight="1" spans="1:12">
      <c r="A16" s="117"/>
      <c r="B16" s="121" t="s">
        <v>94</v>
      </c>
      <c r="C16" s="121" t="s">
        <v>96</v>
      </c>
      <c r="D16" s="121" t="s">
        <v>96</v>
      </c>
      <c r="E16" s="121" t="s">
        <v>85</v>
      </c>
      <c r="F16" s="161" t="s">
        <v>98</v>
      </c>
      <c r="G16" s="162">
        <v>745666.48</v>
      </c>
      <c r="H16" s="162">
        <v>745666.48</v>
      </c>
      <c r="I16" s="91"/>
      <c r="J16" s="89"/>
      <c r="K16" s="89"/>
      <c r="L16" s="120"/>
    </row>
    <row r="17" ht="27" customHeight="1" spans="1:12">
      <c r="A17" s="117"/>
      <c r="B17" s="121" t="s">
        <v>99</v>
      </c>
      <c r="C17" s="121"/>
      <c r="D17" s="121"/>
      <c r="E17" s="121" t="s">
        <v>85</v>
      </c>
      <c r="F17" s="161" t="s">
        <v>100</v>
      </c>
      <c r="G17" s="162">
        <v>468906.05</v>
      </c>
      <c r="H17" s="162">
        <v>468906.05</v>
      </c>
      <c r="I17" s="91"/>
      <c r="J17" s="89"/>
      <c r="K17" s="89"/>
      <c r="L17" s="120"/>
    </row>
    <row r="18" ht="27" customHeight="1" spans="1:12">
      <c r="A18" s="117"/>
      <c r="B18" s="121" t="s">
        <v>99</v>
      </c>
      <c r="C18" s="121" t="s">
        <v>101</v>
      </c>
      <c r="D18" s="121"/>
      <c r="E18" s="121" t="s">
        <v>85</v>
      </c>
      <c r="F18" s="161" t="s">
        <v>102</v>
      </c>
      <c r="G18" s="162">
        <v>468906.05</v>
      </c>
      <c r="H18" s="162">
        <v>468906.05</v>
      </c>
      <c r="I18" s="91"/>
      <c r="J18" s="89"/>
      <c r="K18" s="89"/>
      <c r="L18" s="120"/>
    </row>
    <row r="19" ht="27" customHeight="1" spans="1:12">
      <c r="A19" s="117"/>
      <c r="B19" s="121" t="s">
        <v>99</v>
      </c>
      <c r="C19" s="121" t="s">
        <v>101</v>
      </c>
      <c r="D19" s="121" t="s">
        <v>87</v>
      </c>
      <c r="E19" s="121" t="s">
        <v>85</v>
      </c>
      <c r="F19" s="161" t="s">
        <v>103</v>
      </c>
      <c r="G19" s="162">
        <v>381022.6</v>
      </c>
      <c r="H19" s="162">
        <v>381022.6</v>
      </c>
      <c r="I19" s="91"/>
      <c r="J19" s="89"/>
      <c r="K19" s="89"/>
      <c r="L19" s="120"/>
    </row>
    <row r="20" ht="27" customHeight="1" spans="1:12">
      <c r="A20" s="114"/>
      <c r="B20" s="121" t="s">
        <v>99</v>
      </c>
      <c r="C20" s="121" t="s">
        <v>101</v>
      </c>
      <c r="D20" s="121" t="s">
        <v>104</v>
      </c>
      <c r="E20" s="121" t="s">
        <v>85</v>
      </c>
      <c r="F20" s="161" t="s">
        <v>105</v>
      </c>
      <c r="G20" s="162">
        <v>87883.45</v>
      </c>
      <c r="H20" s="162">
        <v>87883.45</v>
      </c>
      <c r="I20" s="91"/>
      <c r="J20" s="91"/>
      <c r="K20" s="91"/>
      <c r="L20" s="115"/>
    </row>
    <row r="21" ht="27" customHeight="1" spans="1:12">
      <c r="A21" s="114"/>
      <c r="B21" s="163" t="s">
        <v>106</v>
      </c>
      <c r="C21" s="163"/>
      <c r="D21" s="163"/>
      <c r="E21" s="121" t="s">
        <v>85</v>
      </c>
      <c r="F21" s="161" t="s">
        <v>107</v>
      </c>
      <c r="G21" s="162">
        <v>593801.46</v>
      </c>
      <c r="H21" s="162">
        <v>593801.46</v>
      </c>
      <c r="I21" s="91"/>
      <c r="J21" s="91"/>
      <c r="K21" s="91"/>
      <c r="L21" s="115"/>
    </row>
    <row r="22" ht="27" customHeight="1" spans="1:12">
      <c r="A22" s="114"/>
      <c r="B22" s="121" t="s">
        <v>106</v>
      </c>
      <c r="C22" s="121" t="s">
        <v>89</v>
      </c>
      <c r="D22" s="121"/>
      <c r="E22" s="121" t="s">
        <v>85</v>
      </c>
      <c r="F22" s="161" t="s">
        <v>108</v>
      </c>
      <c r="G22" s="162">
        <v>593801.46</v>
      </c>
      <c r="H22" s="162">
        <v>593801.46</v>
      </c>
      <c r="I22" s="91"/>
      <c r="J22" s="91"/>
      <c r="K22" s="91"/>
      <c r="L22" s="116"/>
    </row>
    <row r="23" ht="22" customHeight="1" spans="1:12">
      <c r="A23" s="198"/>
      <c r="B23" s="121" t="s">
        <v>106</v>
      </c>
      <c r="C23" s="121" t="s">
        <v>89</v>
      </c>
      <c r="D23" s="121" t="s">
        <v>87</v>
      </c>
      <c r="E23" s="121" t="s">
        <v>85</v>
      </c>
      <c r="F23" s="161" t="s">
        <v>109</v>
      </c>
      <c r="G23" s="162">
        <v>593801.46</v>
      </c>
      <c r="H23" s="162">
        <v>593801.46</v>
      </c>
      <c r="I23" s="179"/>
      <c r="J23" s="199"/>
      <c r="K23" s="199"/>
      <c r="L23" s="20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6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zoomScale="90" zoomScaleNormal="90" workbookViewId="0">
      <pane ySplit="5" topLeftCell="A6" activePane="bottomLeft" state="frozen"/>
      <selection/>
      <selection pane="bottomLeft" activeCell="B3" sqref="B3:C3"/>
    </sheetView>
  </sheetViews>
  <sheetFormatPr defaultColWidth="10" defaultRowHeight="14"/>
  <cols>
    <col min="1" max="1" width="1.53636363636364" style="126" customWidth="1"/>
    <col min="2" max="2" width="33.3454545454545" style="126" customWidth="1"/>
    <col min="3" max="3" width="16.4090909090909" style="126" customWidth="1"/>
    <col min="4" max="4" width="33.3454545454545" style="126" customWidth="1"/>
    <col min="5" max="7" width="16.4090909090909" style="126" customWidth="1"/>
    <col min="8" max="8" width="18.2909090909091" style="126" customWidth="1"/>
    <col min="9" max="9" width="1.53636363636364" style="126" customWidth="1"/>
    <col min="10" max="11" width="9.76363636363636" style="126" customWidth="1"/>
    <col min="12" max="16384" width="10" style="126"/>
  </cols>
  <sheetData>
    <row r="1" s="126" customFormat="1" ht="14.2" customHeight="1" spans="1:9">
      <c r="A1" s="186"/>
      <c r="B1" s="128"/>
      <c r="C1" s="187"/>
      <c r="D1" s="187"/>
      <c r="E1" s="130"/>
      <c r="F1" s="130"/>
      <c r="G1" s="130"/>
      <c r="H1" s="188" t="s">
        <v>110</v>
      </c>
      <c r="I1" s="194" t="s">
        <v>3</v>
      </c>
    </row>
    <row r="2" s="126" customFormat="1" ht="19.9" customHeight="1" spans="1:9">
      <c r="A2" s="187"/>
      <c r="B2" s="189" t="s">
        <v>111</v>
      </c>
      <c r="C2" s="189"/>
      <c r="D2" s="189"/>
      <c r="E2" s="189"/>
      <c r="F2" s="189"/>
      <c r="G2" s="189"/>
      <c r="H2" s="189"/>
      <c r="I2" s="194"/>
    </row>
    <row r="3" s="126" customFormat="1" ht="17.05" customHeight="1" spans="1:9">
      <c r="A3" s="190"/>
      <c r="B3" s="137" t="s">
        <v>5</v>
      </c>
      <c r="C3" s="137"/>
      <c r="D3" s="155"/>
      <c r="E3" s="155"/>
      <c r="F3" s="155"/>
      <c r="G3" s="155"/>
      <c r="H3" s="191" t="s">
        <v>6</v>
      </c>
      <c r="I3" s="195"/>
    </row>
    <row r="4" s="126" customFormat="1" ht="21.35" customHeight="1" spans="1:9">
      <c r="A4" s="192"/>
      <c r="B4" s="141" t="s">
        <v>7</v>
      </c>
      <c r="C4" s="141"/>
      <c r="D4" s="141" t="s">
        <v>8</v>
      </c>
      <c r="E4" s="141"/>
      <c r="F4" s="141"/>
      <c r="G4" s="141"/>
      <c r="H4" s="141"/>
      <c r="I4" s="152"/>
    </row>
    <row r="5" s="126" customFormat="1" ht="21.35" customHeight="1" spans="1:9">
      <c r="A5" s="192"/>
      <c r="B5" s="141" t="s">
        <v>9</v>
      </c>
      <c r="C5" s="141" t="s">
        <v>10</v>
      </c>
      <c r="D5" s="141" t="s">
        <v>9</v>
      </c>
      <c r="E5" s="141" t="s">
        <v>59</v>
      </c>
      <c r="F5" s="141" t="s">
        <v>112</v>
      </c>
      <c r="G5" s="141" t="s">
        <v>113</v>
      </c>
      <c r="H5" s="141" t="s">
        <v>114</v>
      </c>
      <c r="I5" s="152"/>
    </row>
    <row r="6" s="126" customFormat="1" ht="19.9" customHeight="1" spans="1:9">
      <c r="A6" s="139"/>
      <c r="B6" s="147" t="s">
        <v>115</v>
      </c>
      <c r="C6" s="145">
        <v>7184869</v>
      </c>
      <c r="D6" s="147" t="s">
        <v>116</v>
      </c>
      <c r="E6" s="145">
        <v>7184869</v>
      </c>
      <c r="F6" s="145">
        <v>7184869</v>
      </c>
      <c r="G6" s="145"/>
      <c r="H6" s="145"/>
      <c r="I6" s="165"/>
    </row>
    <row r="7" s="126" customFormat="1" ht="19.9" customHeight="1" spans="1:9">
      <c r="A7" s="139"/>
      <c r="B7" s="148" t="s">
        <v>117</v>
      </c>
      <c r="C7" s="145">
        <v>7184869</v>
      </c>
      <c r="D7" s="148" t="s">
        <v>118</v>
      </c>
      <c r="E7" s="145"/>
      <c r="F7" s="145"/>
      <c r="G7" s="145"/>
      <c r="H7" s="145"/>
      <c r="I7" s="165"/>
    </row>
    <row r="8" s="126" customFormat="1" ht="19.9" customHeight="1" spans="1:9">
      <c r="A8" s="139"/>
      <c r="B8" s="148" t="s">
        <v>119</v>
      </c>
      <c r="C8" s="145"/>
      <c r="D8" s="148" t="s">
        <v>120</v>
      </c>
      <c r="E8" s="145"/>
      <c r="F8" s="145"/>
      <c r="G8" s="145"/>
      <c r="H8" s="145"/>
      <c r="I8" s="165"/>
    </row>
    <row r="9" s="126" customFormat="1" ht="19.9" customHeight="1" spans="1:9">
      <c r="A9" s="139"/>
      <c r="B9" s="148" t="s">
        <v>121</v>
      </c>
      <c r="C9" s="145"/>
      <c r="D9" s="148" t="s">
        <v>122</v>
      </c>
      <c r="E9" s="145"/>
      <c r="F9" s="145"/>
      <c r="G9" s="145"/>
      <c r="H9" s="145"/>
      <c r="I9" s="165"/>
    </row>
    <row r="10" s="126" customFormat="1" ht="19.9" customHeight="1" spans="1:9">
      <c r="A10" s="139"/>
      <c r="B10" s="147" t="s">
        <v>123</v>
      </c>
      <c r="C10" s="145"/>
      <c r="D10" s="148" t="s">
        <v>124</v>
      </c>
      <c r="E10" s="145">
        <v>5376495.01</v>
      </c>
      <c r="F10" s="145">
        <v>5376495.01</v>
      </c>
      <c r="G10" s="145"/>
      <c r="H10" s="145"/>
      <c r="I10" s="165"/>
    </row>
    <row r="11" s="126" customFormat="1" ht="19.9" customHeight="1" spans="1:9">
      <c r="A11" s="139"/>
      <c r="B11" s="148" t="s">
        <v>117</v>
      </c>
      <c r="C11" s="145"/>
      <c r="D11" s="148" t="s">
        <v>125</v>
      </c>
      <c r="E11" s="145"/>
      <c r="F11" s="145"/>
      <c r="G11" s="145"/>
      <c r="H11" s="145"/>
      <c r="I11" s="165"/>
    </row>
    <row r="12" s="126" customFormat="1" ht="19.9" customHeight="1" spans="1:9">
      <c r="A12" s="139"/>
      <c r="B12" s="148" t="s">
        <v>119</v>
      </c>
      <c r="C12" s="145"/>
      <c r="D12" s="148" t="s">
        <v>126</v>
      </c>
      <c r="E12" s="145"/>
      <c r="F12" s="145"/>
      <c r="G12" s="145"/>
      <c r="H12" s="145"/>
      <c r="I12" s="165"/>
    </row>
    <row r="13" s="126" customFormat="1" ht="19.9" customHeight="1" spans="1:9">
      <c r="A13" s="139"/>
      <c r="B13" s="148" t="s">
        <v>121</v>
      </c>
      <c r="C13" s="145"/>
      <c r="D13" s="148" t="s">
        <v>127</v>
      </c>
      <c r="E13" s="145"/>
      <c r="F13" s="145"/>
      <c r="G13" s="145"/>
      <c r="H13" s="145"/>
      <c r="I13" s="165"/>
    </row>
    <row r="14" s="126" customFormat="1" ht="19.9" customHeight="1" spans="1:9">
      <c r="A14" s="139"/>
      <c r="B14" s="148" t="s">
        <v>128</v>
      </c>
      <c r="C14" s="145"/>
      <c r="D14" s="148" t="s">
        <v>129</v>
      </c>
      <c r="E14" s="145">
        <v>745666.48</v>
      </c>
      <c r="F14" s="145">
        <v>745666.48</v>
      </c>
      <c r="G14" s="145"/>
      <c r="H14" s="145"/>
      <c r="I14" s="165"/>
    </row>
    <row r="15" s="126" customFormat="1" ht="19.9" customHeight="1" spans="1:9">
      <c r="A15" s="139"/>
      <c r="B15" s="148" t="s">
        <v>128</v>
      </c>
      <c r="C15" s="145"/>
      <c r="D15" s="148" t="s">
        <v>130</v>
      </c>
      <c r="E15" s="145"/>
      <c r="F15" s="145"/>
      <c r="G15" s="145"/>
      <c r="H15" s="145"/>
      <c r="I15" s="165"/>
    </row>
    <row r="16" s="126" customFormat="1" ht="19.9" customHeight="1" spans="1:9">
      <c r="A16" s="139"/>
      <c r="B16" s="148" t="s">
        <v>128</v>
      </c>
      <c r="C16" s="145"/>
      <c r="D16" s="148" t="s">
        <v>131</v>
      </c>
      <c r="E16" s="145">
        <v>468906.05</v>
      </c>
      <c r="F16" s="145">
        <v>468906.05</v>
      </c>
      <c r="G16" s="145"/>
      <c r="H16" s="145"/>
      <c r="I16" s="165"/>
    </row>
    <row r="17" s="126" customFormat="1" ht="19.9" customHeight="1" spans="1:9">
      <c r="A17" s="139"/>
      <c r="B17" s="148" t="s">
        <v>128</v>
      </c>
      <c r="C17" s="145"/>
      <c r="D17" s="148" t="s">
        <v>132</v>
      </c>
      <c r="E17" s="145"/>
      <c r="F17" s="145"/>
      <c r="G17" s="145"/>
      <c r="H17" s="145"/>
      <c r="I17" s="165"/>
    </row>
    <row r="18" s="126" customFormat="1" ht="19.9" customHeight="1" spans="1:9">
      <c r="A18" s="139"/>
      <c r="B18" s="148" t="s">
        <v>128</v>
      </c>
      <c r="C18" s="145"/>
      <c r="D18" s="148" t="s">
        <v>133</v>
      </c>
      <c r="E18" s="145"/>
      <c r="F18" s="145"/>
      <c r="G18" s="145"/>
      <c r="H18" s="145"/>
      <c r="I18" s="165"/>
    </row>
    <row r="19" s="126" customFormat="1" ht="19.9" customHeight="1" spans="1:9">
      <c r="A19" s="139"/>
      <c r="B19" s="148" t="s">
        <v>128</v>
      </c>
      <c r="C19" s="145"/>
      <c r="D19" s="148" t="s">
        <v>134</v>
      </c>
      <c r="E19" s="145"/>
      <c r="F19" s="145"/>
      <c r="G19" s="145"/>
      <c r="H19" s="145"/>
      <c r="I19" s="165"/>
    </row>
    <row r="20" s="126" customFormat="1" ht="19.9" customHeight="1" spans="1:9">
      <c r="A20" s="139"/>
      <c r="B20" s="148" t="s">
        <v>128</v>
      </c>
      <c r="C20" s="145"/>
      <c r="D20" s="148" t="s">
        <v>135</v>
      </c>
      <c r="E20" s="145"/>
      <c r="F20" s="145"/>
      <c r="G20" s="145"/>
      <c r="H20" s="145"/>
      <c r="I20" s="165"/>
    </row>
    <row r="21" s="126" customFormat="1" ht="19.9" customHeight="1" spans="1:9">
      <c r="A21" s="139"/>
      <c r="B21" s="148" t="s">
        <v>128</v>
      </c>
      <c r="C21" s="145"/>
      <c r="D21" s="148" t="s">
        <v>136</v>
      </c>
      <c r="E21" s="145"/>
      <c r="F21" s="145"/>
      <c r="G21" s="145"/>
      <c r="H21" s="145"/>
      <c r="I21" s="165"/>
    </row>
    <row r="22" s="126" customFormat="1" ht="19.9" customHeight="1" spans="1:9">
      <c r="A22" s="139"/>
      <c r="B22" s="148" t="s">
        <v>128</v>
      </c>
      <c r="C22" s="145"/>
      <c r="D22" s="148" t="s">
        <v>137</v>
      </c>
      <c r="E22" s="145"/>
      <c r="F22" s="145"/>
      <c r="G22" s="145"/>
      <c r="H22" s="145"/>
      <c r="I22" s="165"/>
    </row>
    <row r="23" s="126" customFormat="1" ht="19.9" customHeight="1" spans="1:9">
      <c r="A23" s="139"/>
      <c r="B23" s="148" t="s">
        <v>128</v>
      </c>
      <c r="C23" s="145"/>
      <c r="D23" s="148" t="s">
        <v>138</v>
      </c>
      <c r="E23" s="145"/>
      <c r="F23" s="145"/>
      <c r="G23" s="145"/>
      <c r="H23" s="145"/>
      <c r="I23" s="165"/>
    </row>
    <row r="24" s="126" customFormat="1" ht="19.9" customHeight="1" spans="1:9">
      <c r="A24" s="139"/>
      <c r="B24" s="148" t="s">
        <v>128</v>
      </c>
      <c r="C24" s="145"/>
      <c r="D24" s="148" t="s">
        <v>139</v>
      </c>
      <c r="E24" s="145"/>
      <c r="F24" s="145"/>
      <c r="G24" s="145"/>
      <c r="H24" s="145"/>
      <c r="I24" s="165"/>
    </row>
    <row r="25" s="126" customFormat="1" ht="19.9" customHeight="1" spans="1:9">
      <c r="A25" s="139"/>
      <c r="B25" s="148" t="s">
        <v>128</v>
      </c>
      <c r="C25" s="145"/>
      <c r="D25" s="148" t="s">
        <v>140</v>
      </c>
      <c r="E25" s="145"/>
      <c r="F25" s="145"/>
      <c r="G25" s="145"/>
      <c r="H25" s="145"/>
      <c r="I25" s="165"/>
    </row>
    <row r="26" s="126" customFormat="1" ht="19.9" customHeight="1" spans="1:9">
      <c r="A26" s="139"/>
      <c r="B26" s="148" t="s">
        <v>128</v>
      </c>
      <c r="C26" s="145"/>
      <c r="D26" s="148" t="s">
        <v>141</v>
      </c>
      <c r="E26" s="145">
        <v>593801.46</v>
      </c>
      <c r="F26" s="145">
        <v>593801.46</v>
      </c>
      <c r="G26" s="145"/>
      <c r="H26" s="145"/>
      <c r="I26" s="165"/>
    </row>
    <row r="27" s="126" customFormat="1" ht="19.9" customHeight="1" spans="1:9">
      <c r="A27" s="139"/>
      <c r="B27" s="148" t="s">
        <v>128</v>
      </c>
      <c r="C27" s="145"/>
      <c r="D27" s="148" t="s">
        <v>142</v>
      </c>
      <c r="E27" s="145"/>
      <c r="F27" s="145"/>
      <c r="G27" s="145"/>
      <c r="H27" s="145"/>
      <c r="I27" s="165"/>
    </row>
    <row r="28" s="126" customFormat="1" ht="19.9" customHeight="1" spans="1:9">
      <c r="A28" s="139"/>
      <c r="B28" s="148" t="s">
        <v>128</v>
      </c>
      <c r="C28" s="145"/>
      <c r="D28" s="148" t="s">
        <v>143</v>
      </c>
      <c r="E28" s="145"/>
      <c r="F28" s="145"/>
      <c r="G28" s="145"/>
      <c r="H28" s="145"/>
      <c r="I28" s="165"/>
    </row>
    <row r="29" s="126" customFormat="1" ht="19.9" customHeight="1" spans="1:9">
      <c r="A29" s="139"/>
      <c r="B29" s="148" t="s">
        <v>128</v>
      </c>
      <c r="C29" s="145"/>
      <c r="D29" s="148" t="s">
        <v>144</v>
      </c>
      <c r="E29" s="145"/>
      <c r="F29" s="145"/>
      <c r="G29" s="145"/>
      <c r="H29" s="145"/>
      <c r="I29" s="165"/>
    </row>
    <row r="30" s="126" customFormat="1" ht="19.9" customHeight="1" spans="1:9">
      <c r="A30" s="139"/>
      <c r="B30" s="148" t="s">
        <v>128</v>
      </c>
      <c r="C30" s="145"/>
      <c r="D30" s="148" t="s">
        <v>145</v>
      </c>
      <c r="E30" s="145"/>
      <c r="F30" s="145"/>
      <c r="G30" s="145"/>
      <c r="H30" s="145"/>
      <c r="I30" s="165"/>
    </row>
    <row r="31" s="126" customFormat="1" ht="19.9" customHeight="1" spans="1:9">
      <c r="A31" s="139"/>
      <c r="B31" s="148" t="s">
        <v>128</v>
      </c>
      <c r="C31" s="145"/>
      <c r="D31" s="148" t="s">
        <v>146</v>
      </c>
      <c r="E31" s="145"/>
      <c r="F31" s="145"/>
      <c r="G31" s="145"/>
      <c r="H31" s="145"/>
      <c r="I31" s="165"/>
    </row>
    <row r="32" s="126" customFormat="1" ht="19.9" customHeight="1" spans="1:9">
      <c r="A32" s="139"/>
      <c r="B32" s="148" t="s">
        <v>128</v>
      </c>
      <c r="C32" s="145"/>
      <c r="D32" s="148" t="s">
        <v>147</v>
      </c>
      <c r="E32" s="145"/>
      <c r="F32" s="145"/>
      <c r="G32" s="145"/>
      <c r="H32" s="145"/>
      <c r="I32" s="165"/>
    </row>
    <row r="33" s="126" customFormat="1" ht="19.9" customHeight="1" spans="1:9">
      <c r="A33" s="139"/>
      <c r="B33" s="148" t="s">
        <v>128</v>
      </c>
      <c r="C33" s="145"/>
      <c r="D33" s="148" t="s">
        <v>148</v>
      </c>
      <c r="E33" s="145"/>
      <c r="F33" s="145"/>
      <c r="G33" s="145"/>
      <c r="H33" s="145"/>
      <c r="I33" s="165"/>
    </row>
    <row r="34" s="126" customFormat="1" ht="19.9" customHeight="1" spans="1:9">
      <c r="A34" s="139"/>
      <c r="B34" s="148" t="s">
        <v>128</v>
      </c>
      <c r="C34" s="145"/>
      <c r="D34" s="148" t="s">
        <v>149</v>
      </c>
      <c r="E34" s="145"/>
      <c r="F34" s="145"/>
      <c r="G34" s="145"/>
      <c r="H34" s="145"/>
      <c r="I34" s="165"/>
    </row>
    <row r="35" s="126" customFormat="1" ht="8.5" customHeight="1" spans="1:9">
      <c r="A35" s="193"/>
      <c r="B35" s="193"/>
      <c r="C35" s="193"/>
      <c r="D35" s="142"/>
      <c r="E35" s="193"/>
      <c r="F35" s="193"/>
      <c r="G35" s="193"/>
      <c r="H35" s="193"/>
      <c r="I35" s="15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9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zoomScale="80" zoomScaleNormal="80" workbookViewId="0">
      <pane ySplit="6" topLeftCell="A7" activePane="bottomLeft" state="frozen"/>
      <selection/>
      <selection pane="bottomLeft" activeCell="B3" sqref="B3:E3"/>
    </sheetView>
  </sheetViews>
  <sheetFormatPr defaultColWidth="10" defaultRowHeight="14"/>
  <cols>
    <col min="1" max="1" width="1.53636363636364" style="104" customWidth="1"/>
    <col min="2" max="3" width="5.87272727272727" style="104" customWidth="1"/>
    <col min="4" max="4" width="11.6272727272727" style="104" customWidth="1"/>
    <col min="5" max="5" width="23.5" style="104" customWidth="1"/>
    <col min="6" max="6" width="16.0909090909091" style="104" customWidth="1"/>
    <col min="7" max="7" width="14.8181818181818" style="104" customWidth="1"/>
    <col min="8" max="8" width="15.8181818181818" style="104" customWidth="1"/>
    <col min="9" max="9" width="15.1818181818182" style="104" customWidth="1"/>
    <col min="10" max="10" width="13.8181818181818" style="104" customWidth="1"/>
    <col min="11" max="13" width="5.87272727272727" style="104" customWidth="1"/>
    <col min="14" max="16" width="7.25454545454545" style="104" customWidth="1"/>
    <col min="17" max="23" width="5.87272727272727" style="104" customWidth="1"/>
    <col min="24" max="26" width="7.25454545454545" style="104" customWidth="1"/>
    <col min="27" max="33" width="5.87272727272727" style="104" customWidth="1"/>
    <col min="34" max="39" width="7.25454545454545" style="104" customWidth="1"/>
    <col min="40" max="40" width="1.53636363636364" style="104" customWidth="1"/>
    <col min="41" max="42" width="9.76363636363636" style="104" customWidth="1"/>
    <col min="43" max="16384" width="10" style="104"/>
  </cols>
  <sheetData>
    <row r="1" ht="25" customHeight="1" spans="1:40">
      <c r="A1" s="168"/>
      <c r="B1" s="2"/>
      <c r="C1" s="2"/>
      <c r="D1" s="169"/>
      <c r="E1" s="169"/>
      <c r="F1" s="105"/>
      <c r="G1" s="105"/>
      <c r="H1" s="105"/>
      <c r="I1" s="169"/>
      <c r="J1" s="169"/>
      <c r="K1" s="105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82" t="s">
        <v>150</v>
      </c>
      <c r="AN1" s="183"/>
    </row>
    <row r="2" ht="22.8" customHeight="1" spans="1:40">
      <c r="A2" s="105"/>
      <c r="B2" s="109" t="s">
        <v>151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83"/>
    </row>
    <row r="3" ht="19.55" customHeight="1" spans="1:40">
      <c r="A3" s="110"/>
      <c r="B3" s="111" t="s">
        <v>5</v>
      </c>
      <c r="C3" s="111"/>
      <c r="D3" s="111"/>
      <c r="E3" s="111"/>
      <c r="F3" s="170"/>
      <c r="G3" s="110"/>
      <c r="H3" s="171"/>
      <c r="I3" s="170"/>
      <c r="J3" s="170"/>
      <c r="K3" s="176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1" t="s">
        <v>6</v>
      </c>
      <c r="AM3" s="171"/>
      <c r="AN3" s="184"/>
    </row>
    <row r="4" ht="24.4" customHeight="1" spans="1:40">
      <c r="A4" s="108"/>
      <c r="B4" s="101" t="s">
        <v>9</v>
      </c>
      <c r="C4" s="101"/>
      <c r="D4" s="101"/>
      <c r="E4" s="101"/>
      <c r="F4" s="101" t="s">
        <v>152</v>
      </c>
      <c r="G4" s="101" t="s">
        <v>153</v>
      </c>
      <c r="H4" s="101"/>
      <c r="I4" s="101"/>
      <c r="J4" s="101"/>
      <c r="K4" s="101"/>
      <c r="L4" s="101"/>
      <c r="M4" s="101"/>
      <c r="N4" s="101"/>
      <c r="O4" s="101"/>
      <c r="P4" s="101"/>
      <c r="Q4" s="101" t="s">
        <v>154</v>
      </c>
      <c r="R4" s="101"/>
      <c r="S4" s="101"/>
      <c r="T4" s="101"/>
      <c r="U4" s="101"/>
      <c r="V4" s="101"/>
      <c r="W4" s="101"/>
      <c r="X4" s="101"/>
      <c r="Y4" s="101"/>
      <c r="Z4" s="101"/>
      <c r="AA4" s="101" t="s">
        <v>155</v>
      </c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85"/>
    </row>
    <row r="5" ht="24.4" customHeight="1" spans="1:40">
      <c r="A5" s="108"/>
      <c r="B5" s="101" t="s">
        <v>79</v>
      </c>
      <c r="C5" s="101"/>
      <c r="D5" s="101" t="s">
        <v>70</v>
      </c>
      <c r="E5" s="101" t="s">
        <v>71</v>
      </c>
      <c r="F5" s="101"/>
      <c r="G5" s="101" t="s">
        <v>59</v>
      </c>
      <c r="H5" s="101" t="s">
        <v>156</v>
      </c>
      <c r="I5" s="101"/>
      <c r="J5" s="101"/>
      <c r="K5" s="101" t="s">
        <v>157</v>
      </c>
      <c r="L5" s="101"/>
      <c r="M5" s="101"/>
      <c r="N5" s="101" t="s">
        <v>158</v>
      </c>
      <c r="O5" s="101"/>
      <c r="P5" s="101"/>
      <c r="Q5" s="101" t="s">
        <v>59</v>
      </c>
      <c r="R5" s="101" t="s">
        <v>156</v>
      </c>
      <c r="S5" s="101"/>
      <c r="T5" s="101"/>
      <c r="U5" s="101" t="s">
        <v>157</v>
      </c>
      <c r="V5" s="101"/>
      <c r="W5" s="101"/>
      <c r="X5" s="101" t="s">
        <v>158</v>
      </c>
      <c r="Y5" s="101"/>
      <c r="Z5" s="101"/>
      <c r="AA5" s="101" t="s">
        <v>59</v>
      </c>
      <c r="AB5" s="101" t="s">
        <v>156</v>
      </c>
      <c r="AC5" s="101"/>
      <c r="AD5" s="101"/>
      <c r="AE5" s="101" t="s">
        <v>157</v>
      </c>
      <c r="AF5" s="101"/>
      <c r="AG5" s="101"/>
      <c r="AH5" s="101" t="s">
        <v>158</v>
      </c>
      <c r="AI5" s="101"/>
      <c r="AJ5" s="101"/>
      <c r="AK5" s="101" t="s">
        <v>159</v>
      </c>
      <c r="AL5" s="101"/>
      <c r="AM5" s="101"/>
      <c r="AN5" s="185"/>
    </row>
    <row r="6" ht="39" customHeight="1" spans="1:40">
      <c r="A6" s="106"/>
      <c r="B6" s="101" t="s">
        <v>80</v>
      </c>
      <c r="C6" s="101" t="s">
        <v>81</v>
      </c>
      <c r="D6" s="101"/>
      <c r="E6" s="101"/>
      <c r="F6" s="101"/>
      <c r="G6" s="101"/>
      <c r="H6" s="101" t="s">
        <v>160</v>
      </c>
      <c r="I6" s="101" t="s">
        <v>75</v>
      </c>
      <c r="J6" s="101" t="s">
        <v>76</v>
      </c>
      <c r="K6" s="101" t="s">
        <v>160</v>
      </c>
      <c r="L6" s="101" t="s">
        <v>75</v>
      </c>
      <c r="M6" s="101" t="s">
        <v>76</v>
      </c>
      <c r="N6" s="101" t="s">
        <v>160</v>
      </c>
      <c r="O6" s="101" t="s">
        <v>161</v>
      </c>
      <c r="P6" s="101" t="s">
        <v>162</v>
      </c>
      <c r="Q6" s="101"/>
      <c r="R6" s="101" t="s">
        <v>160</v>
      </c>
      <c r="S6" s="101" t="s">
        <v>75</v>
      </c>
      <c r="T6" s="101" t="s">
        <v>76</v>
      </c>
      <c r="U6" s="101" t="s">
        <v>160</v>
      </c>
      <c r="V6" s="101" t="s">
        <v>75</v>
      </c>
      <c r="W6" s="101" t="s">
        <v>76</v>
      </c>
      <c r="X6" s="101" t="s">
        <v>160</v>
      </c>
      <c r="Y6" s="101" t="s">
        <v>161</v>
      </c>
      <c r="Z6" s="101" t="s">
        <v>162</v>
      </c>
      <c r="AA6" s="101"/>
      <c r="AB6" s="101" t="s">
        <v>160</v>
      </c>
      <c r="AC6" s="101" t="s">
        <v>75</v>
      </c>
      <c r="AD6" s="101" t="s">
        <v>76</v>
      </c>
      <c r="AE6" s="101" t="s">
        <v>160</v>
      </c>
      <c r="AF6" s="101" t="s">
        <v>75</v>
      </c>
      <c r="AG6" s="101" t="s">
        <v>76</v>
      </c>
      <c r="AH6" s="101" t="s">
        <v>160</v>
      </c>
      <c r="AI6" s="101" t="s">
        <v>161</v>
      </c>
      <c r="AJ6" s="101" t="s">
        <v>162</v>
      </c>
      <c r="AK6" s="101" t="s">
        <v>160</v>
      </c>
      <c r="AL6" s="101" t="s">
        <v>161</v>
      </c>
      <c r="AM6" s="101" t="s">
        <v>162</v>
      </c>
      <c r="AN6" s="185"/>
    </row>
    <row r="7" ht="19" customHeight="1" spans="1:40">
      <c r="A7" s="108"/>
      <c r="B7" s="118"/>
      <c r="C7" s="118"/>
      <c r="D7" s="86"/>
      <c r="E7" s="86" t="s">
        <v>72</v>
      </c>
      <c r="F7" s="89">
        <f t="shared" ref="F7:F32" si="0">G7</f>
        <v>7184869</v>
      </c>
      <c r="G7" s="89">
        <f t="shared" ref="G7:G32" si="1">H7</f>
        <v>7184869</v>
      </c>
      <c r="H7" s="89">
        <f t="shared" ref="H7:H32" si="2">I7+J7</f>
        <v>7184869</v>
      </c>
      <c r="I7" s="119">
        <f>SUM(I8:I32)</f>
        <v>7114869</v>
      </c>
      <c r="J7" s="119">
        <f>SUM(J8:J32)</f>
        <v>70000</v>
      </c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185"/>
    </row>
    <row r="8" ht="19" customHeight="1" spans="1:40">
      <c r="A8" s="108"/>
      <c r="B8" s="102">
        <v>301</v>
      </c>
      <c r="C8" s="121" t="s">
        <v>87</v>
      </c>
      <c r="D8" s="172">
        <v>150001</v>
      </c>
      <c r="E8" s="173" t="s">
        <v>163</v>
      </c>
      <c r="F8" s="91">
        <f t="shared" si="0"/>
        <v>1643520</v>
      </c>
      <c r="G8" s="91">
        <f t="shared" si="1"/>
        <v>1643520</v>
      </c>
      <c r="H8" s="91">
        <f t="shared" si="2"/>
        <v>1643520</v>
      </c>
      <c r="I8" s="177">
        <v>1643520</v>
      </c>
      <c r="J8" s="122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185"/>
    </row>
    <row r="9" ht="19" customHeight="1" spans="1:40">
      <c r="A9" s="108"/>
      <c r="B9" s="102">
        <v>301</v>
      </c>
      <c r="C9" s="121" t="s">
        <v>89</v>
      </c>
      <c r="D9" s="172">
        <v>150001</v>
      </c>
      <c r="E9" s="173" t="s">
        <v>164</v>
      </c>
      <c r="F9" s="91">
        <f t="shared" si="0"/>
        <v>1751076.48</v>
      </c>
      <c r="G9" s="91">
        <f t="shared" si="1"/>
        <v>1751076.48</v>
      </c>
      <c r="H9" s="91">
        <f t="shared" si="2"/>
        <v>1751076.48</v>
      </c>
      <c r="I9" s="177">
        <v>1751076.48</v>
      </c>
      <c r="J9" s="122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185"/>
    </row>
    <row r="10" ht="19" customHeight="1" spans="1:40">
      <c r="A10" s="108"/>
      <c r="B10" s="102">
        <v>301</v>
      </c>
      <c r="C10" s="121" t="s">
        <v>104</v>
      </c>
      <c r="D10" s="172">
        <v>150001</v>
      </c>
      <c r="E10" s="173" t="s">
        <v>165</v>
      </c>
      <c r="F10" s="91">
        <f t="shared" si="0"/>
        <v>129971</v>
      </c>
      <c r="G10" s="91">
        <f t="shared" si="1"/>
        <v>129971</v>
      </c>
      <c r="H10" s="91">
        <f t="shared" si="2"/>
        <v>129971</v>
      </c>
      <c r="I10" s="177">
        <v>129971</v>
      </c>
      <c r="J10" s="122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85"/>
    </row>
    <row r="11" ht="19" customHeight="1" spans="1:40">
      <c r="A11" s="108"/>
      <c r="B11" s="102">
        <v>301</v>
      </c>
      <c r="C11" s="121" t="s">
        <v>166</v>
      </c>
      <c r="D11" s="172">
        <v>150001</v>
      </c>
      <c r="E11" s="173" t="s">
        <v>167</v>
      </c>
      <c r="F11" s="91">
        <f t="shared" si="0"/>
        <v>745666.48</v>
      </c>
      <c r="G11" s="91">
        <f t="shared" si="1"/>
        <v>745666.48</v>
      </c>
      <c r="H11" s="91">
        <f t="shared" si="2"/>
        <v>745666.48</v>
      </c>
      <c r="I11" s="177">
        <v>745666.48</v>
      </c>
      <c r="J11" s="122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185"/>
    </row>
    <row r="12" ht="19" customHeight="1" spans="1:40">
      <c r="A12" s="108"/>
      <c r="B12" s="102">
        <v>301</v>
      </c>
      <c r="C12" s="121" t="s">
        <v>168</v>
      </c>
      <c r="D12" s="172">
        <v>150001</v>
      </c>
      <c r="E12" s="173" t="s">
        <v>169</v>
      </c>
      <c r="F12" s="91">
        <f t="shared" si="0"/>
        <v>381022.6</v>
      </c>
      <c r="G12" s="91">
        <f t="shared" si="1"/>
        <v>381022.6</v>
      </c>
      <c r="H12" s="91">
        <f t="shared" si="2"/>
        <v>381022.6</v>
      </c>
      <c r="I12" s="177">
        <v>381022.6</v>
      </c>
      <c r="J12" s="122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185"/>
    </row>
    <row r="13" ht="19" customHeight="1" spans="1:40">
      <c r="A13" s="108"/>
      <c r="B13" s="102">
        <v>301</v>
      </c>
      <c r="C13" s="121" t="s">
        <v>101</v>
      </c>
      <c r="D13" s="172">
        <v>150001</v>
      </c>
      <c r="E13" s="173" t="s">
        <v>170</v>
      </c>
      <c r="F13" s="91">
        <f t="shared" si="0"/>
        <v>87883.45</v>
      </c>
      <c r="G13" s="91">
        <f t="shared" si="1"/>
        <v>87883.45</v>
      </c>
      <c r="H13" s="91">
        <f t="shared" si="2"/>
        <v>87883.45</v>
      </c>
      <c r="I13" s="177">
        <v>87883.45</v>
      </c>
      <c r="J13" s="122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185"/>
    </row>
    <row r="14" ht="19" customHeight="1" spans="1:40">
      <c r="A14" s="108"/>
      <c r="B14" s="102">
        <v>301</v>
      </c>
      <c r="C14" s="121" t="s">
        <v>171</v>
      </c>
      <c r="D14" s="172">
        <v>150001</v>
      </c>
      <c r="E14" s="173" t="s">
        <v>172</v>
      </c>
      <c r="F14" s="91">
        <f t="shared" si="0"/>
        <v>9896.69</v>
      </c>
      <c r="G14" s="91">
        <f t="shared" si="1"/>
        <v>9896.69</v>
      </c>
      <c r="H14" s="91">
        <f t="shared" si="2"/>
        <v>9896.69</v>
      </c>
      <c r="I14" s="177">
        <v>9896.69</v>
      </c>
      <c r="J14" s="122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185"/>
    </row>
    <row r="15" ht="19" customHeight="1" spans="1:40">
      <c r="A15" s="108"/>
      <c r="B15" s="102">
        <v>301</v>
      </c>
      <c r="C15" s="121" t="s">
        <v>173</v>
      </c>
      <c r="D15" s="172">
        <v>150001</v>
      </c>
      <c r="E15" s="173" t="s">
        <v>109</v>
      </c>
      <c r="F15" s="91">
        <f t="shared" si="0"/>
        <v>593801.46</v>
      </c>
      <c r="G15" s="91">
        <f t="shared" si="1"/>
        <v>593801.46</v>
      </c>
      <c r="H15" s="91">
        <f t="shared" si="2"/>
        <v>593801.46</v>
      </c>
      <c r="I15" s="177">
        <v>593801.46</v>
      </c>
      <c r="J15" s="122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185"/>
    </row>
    <row r="16" ht="19" customHeight="1" spans="1:40">
      <c r="A16" s="108"/>
      <c r="B16" s="102">
        <v>301</v>
      </c>
      <c r="C16" s="121" t="s">
        <v>91</v>
      </c>
      <c r="D16" s="172">
        <v>150001</v>
      </c>
      <c r="E16" s="173" t="s">
        <v>174</v>
      </c>
      <c r="F16" s="91">
        <f t="shared" si="0"/>
        <v>689040</v>
      </c>
      <c r="G16" s="91">
        <f t="shared" si="1"/>
        <v>689040</v>
      </c>
      <c r="H16" s="91">
        <f t="shared" si="2"/>
        <v>689040</v>
      </c>
      <c r="I16" s="177">
        <v>689040</v>
      </c>
      <c r="J16" s="122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185"/>
    </row>
    <row r="17" ht="19" customHeight="1" spans="1:40">
      <c r="A17" s="108"/>
      <c r="B17" s="121" t="s">
        <v>175</v>
      </c>
      <c r="C17" s="121" t="s">
        <v>87</v>
      </c>
      <c r="D17" s="172">
        <v>150001</v>
      </c>
      <c r="E17" s="173" t="s">
        <v>176</v>
      </c>
      <c r="F17" s="91">
        <f t="shared" si="0"/>
        <v>99048</v>
      </c>
      <c r="G17" s="91">
        <f t="shared" si="1"/>
        <v>99048</v>
      </c>
      <c r="H17" s="91">
        <f t="shared" si="2"/>
        <v>99048</v>
      </c>
      <c r="I17" s="177">
        <v>73048</v>
      </c>
      <c r="J17" s="122">
        <v>26000</v>
      </c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185"/>
    </row>
    <row r="18" ht="19" customHeight="1" spans="1:40">
      <c r="A18" s="108"/>
      <c r="B18" s="121" t="s">
        <v>175</v>
      </c>
      <c r="C18" s="121" t="s">
        <v>96</v>
      </c>
      <c r="D18" s="172">
        <v>150001</v>
      </c>
      <c r="E18" s="173" t="s">
        <v>177</v>
      </c>
      <c r="F18" s="91">
        <f t="shared" si="0"/>
        <v>3400</v>
      </c>
      <c r="G18" s="91">
        <f t="shared" si="1"/>
        <v>3400</v>
      </c>
      <c r="H18" s="91">
        <f t="shared" si="2"/>
        <v>3400</v>
      </c>
      <c r="I18" s="177">
        <v>3400</v>
      </c>
      <c r="J18" s="122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185"/>
    </row>
    <row r="19" ht="19" customHeight="1" spans="1:40">
      <c r="A19" s="123"/>
      <c r="B19" s="121" t="s">
        <v>175</v>
      </c>
      <c r="C19" s="121" t="s">
        <v>178</v>
      </c>
      <c r="D19" s="172">
        <v>150001</v>
      </c>
      <c r="E19" s="173" t="s">
        <v>179</v>
      </c>
      <c r="F19" s="91">
        <f t="shared" si="0"/>
        <v>58000</v>
      </c>
      <c r="G19" s="91">
        <f t="shared" si="1"/>
        <v>58000</v>
      </c>
      <c r="H19" s="91">
        <f t="shared" si="2"/>
        <v>58000</v>
      </c>
      <c r="I19" s="177">
        <v>58000</v>
      </c>
      <c r="J19" s="178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42"/>
    </row>
    <row r="20" ht="19" customHeight="1" spans="2:39">
      <c r="B20" s="121" t="s">
        <v>175</v>
      </c>
      <c r="C20" s="121" t="s">
        <v>180</v>
      </c>
      <c r="D20" s="172">
        <v>150001</v>
      </c>
      <c r="E20" s="173" t="s">
        <v>181</v>
      </c>
      <c r="F20" s="91">
        <f t="shared" si="0"/>
        <v>13552</v>
      </c>
      <c r="G20" s="91">
        <f t="shared" si="1"/>
        <v>13552</v>
      </c>
      <c r="H20" s="91">
        <f t="shared" si="2"/>
        <v>13552</v>
      </c>
      <c r="I20" s="177">
        <v>13552</v>
      </c>
      <c r="J20" s="180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</row>
    <row r="21" ht="19" customHeight="1" spans="2:39">
      <c r="B21" s="121" t="s">
        <v>175</v>
      </c>
      <c r="C21" s="121" t="s">
        <v>173</v>
      </c>
      <c r="D21" s="172">
        <v>150001</v>
      </c>
      <c r="E21" s="173" t="s">
        <v>182</v>
      </c>
      <c r="F21" s="91">
        <f t="shared" si="0"/>
        <v>150000</v>
      </c>
      <c r="G21" s="91">
        <f t="shared" si="1"/>
        <v>150000</v>
      </c>
      <c r="H21" s="91">
        <f t="shared" si="2"/>
        <v>150000</v>
      </c>
      <c r="I21" s="177">
        <v>150000</v>
      </c>
      <c r="J21" s="180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</row>
    <row r="22" ht="19" customHeight="1" spans="2:39">
      <c r="B22" s="121" t="s">
        <v>175</v>
      </c>
      <c r="C22" s="121" t="s">
        <v>183</v>
      </c>
      <c r="D22" s="172">
        <v>150001</v>
      </c>
      <c r="E22" s="173" t="s">
        <v>184</v>
      </c>
      <c r="F22" s="91">
        <f t="shared" si="0"/>
        <v>24000</v>
      </c>
      <c r="G22" s="91">
        <f t="shared" si="1"/>
        <v>24000</v>
      </c>
      <c r="H22" s="91">
        <f t="shared" si="2"/>
        <v>24000</v>
      </c>
      <c r="I22" s="177"/>
      <c r="J22" s="180">
        <v>24000</v>
      </c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</row>
    <row r="23" ht="19" customHeight="1" spans="2:39">
      <c r="B23" s="121" t="s">
        <v>175</v>
      </c>
      <c r="C23" s="121" t="s">
        <v>185</v>
      </c>
      <c r="D23" s="172">
        <v>150001</v>
      </c>
      <c r="E23" s="173" t="s">
        <v>186</v>
      </c>
      <c r="F23" s="91">
        <f t="shared" si="0"/>
        <v>3049.2</v>
      </c>
      <c r="G23" s="91">
        <f t="shared" si="1"/>
        <v>3049.2</v>
      </c>
      <c r="H23" s="91">
        <f t="shared" si="2"/>
        <v>3049.2</v>
      </c>
      <c r="I23" s="177">
        <v>3049.2</v>
      </c>
      <c r="J23" s="180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</row>
    <row r="24" ht="19" customHeight="1" spans="2:39">
      <c r="B24" s="121" t="s">
        <v>175</v>
      </c>
      <c r="C24" s="121" t="s">
        <v>187</v>
      </c>
      <c r="D24" s="172">
        <v>150001</v>
      </c>
      <c r="E24" s="174" t="s">
        <v>188</v>
      </c>
      <c r="F24" s="91">
        <f t="shared" si="0"/>
        <v>150000</v>
      </c>
      <c r="G24" s="91">
        <f t="shared" si="1"/>
        <v>150000</v>
      </c>
      <c r="H24" s="91">
        <f t="shared" si="2"/>
        <v>150000</v>
      </c>
      <c r="I24" s="177">
        <v>150000</v>
      </c>
      <c r="J24" s="180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</row>
    <row r="25" ht="19" customHeight="1" spans="2:39">
      <c r="B25" s="121" t="s">
        <v>175</v>
      </c>
      <c r="C25" s="121" t="s">
        <v>189</v>
      </c>
      <c r="D25" s="172">
        <v>150001</v>
      </c>
      <c r="E25" s="173" t="s">
        <v>190</v>
      </c>
      <c r="F25" s="91">
        <f t="shared" si="0"/>
        <v>98970.51</v>
      </c>
      <c r="G25" s="91">
        <f t="shared" si="1"/>
        <v>98970.51</v>
      </c>
      <c r="H25" s="91">
        <f t="shared" si="2"/>
        <v>98970.51</v>
      </c>
      <c r="I25" s="177">
        <v>98970.51</v>
      </c>
      <c r="J25" s="180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</row>
    <row r="26" ht="19" customHeight="1" spans="2:39">
      <c r="B26" s="121" t="s">
        <v>175</v>
      </c>
      <c r="C26" s="121" t="s">
        <v>191</v>
      </c>
      <c r="D26" s="172">
        <v>150001</v>
      </c>
      <c r="E26" s="173" t="s">
        <v>192</v>
      </c>
      <c r="F26" s="91">
        <f t="shared" si="0"/>
        <v>49305.6</v>
      </c>
      <c r="G26" s="91">
        <f t="shared" si="1"/>
        <v>49305.6</v>
      </c>
      <c r="H26" s="91">
        <f t="shared" si="2"/>
        <v>49305.6</v>
      </c>
      <c r="I26" s="177">
        <v>49305.6</v>
      </c>
      <c r="J26" s="180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</row>
    <row r="27" ht="19" customHeight="1" spans="2:39">
      <c r="B27" s="121" t="s">
        <v>175</v>
      </c>
      <c r="C27" s="121" t="s">
        <v>193</v>
      </c>
      <c r="D27" s="172">
        <v>150001</v>
      </c>
      <c r="E27" s="173" t="s">
        <v>194</v>
      </c>
      <c r="F27" s="91">
        <f t="shared" si="0"/>
        <v>73710</v>
      </c>
      <c r="G27" s="91">
        <f t="shared" si="1"/>
        <v>73710</v>
      </c>
      <c r="H27" s="91">
        <f t="shared" si="2"/>
        <v>73710</v>
      </c>
      <c r="I27" s="177">
        <v>73710</v>
      </c>
      <c r="J27" s="180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</row>
    <row r="28" ht="19" customHeight="1" spans="2:39">
      <c r="B28" s="121" t="s">
        <v>175</v>
      </c>
      <c r="C28" s="121" t="s">
        <v>195</v>
      </c>
      <c r="D28" s="172">
        <v>150001</v>
      </c>
      <c r="E28" s="173" t="s">
        <v>196</v>
      </c>
      <c r="F28" s="91">
        <f t="shared" si="0"/>
        <v>318600</v>
      </c>
      <c r="G28" s="91">
        <f t="shared" si="1"/>
        <v>318600</v>
      </c>
      <c r="H28" s="91">
        <f t="shared" si="2"/>
        <v>318600</v>
      </c>
      <c r="I28" s="177">
        <v>318600</v>
      </c>
      <c r="J28" s="180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</row>
    <row r="29" ht="19" customHeight="1" spans="2:39">
      <c r="B29" s="121" t="s">
        <v>175</v>
      </c>
      <c r="C29" s="121" t="s">
        <v>91</v>
      </c>
      <c r="D29" s="172">
        <v>150001</v>
      </c>
      <c r="E29" s="173" t="s">
        <v>197</v>
      </c>
      <c r="F29" s="91">
        <f t="shared" si="0"/>
        <v>67895.53</v>
      </c>
      <c r="G29" s="91">
        <f t="shared" si="1"/>
        <v>67895.53</v>
      </c>
      <c r="H29" s="91">
        <f t="shared" si="2"/>
        <v>67895.53</v>
      </c>
      <c r="I29" s="177">
        <v>67895.53</v>
      </c>
      <c r="J29" s="180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</row>
    <row r="30" ht="19" customHeight="1" spans="2:39">
      <c r="B30" s="121" t="s">
        <v>198</v>
      </c>
      <c r="C30" s="121" t="s">
        <v>96</v>
      </c>
      <c r="D30" s="121">
        <v>150001</v>
      </c>
      <c r="E30" s="173" t="s">
        <v>199</v>
      </c>
      <c r="F30" s="91">
        <f t="shared" si="0"/>
        <v>23280</v>
      </c>
      <c r="G30" s="91">
        <f t="shared" si="1"/>
        <v>23280</v>
      </c>
      <c r="H30" s="91">
        <f t="shared" si="2"/>
        <v>23280</v>
      </c>
      <c r="I30" s="177">
        <v>23280</v>
      </c>
      <c r="J30" s="180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</row>
    <row r="31" ht="19" customHeight="1" spans="2:39">
      <c r="B31" s="121" t="s">
        <v>198</v>
      </c>
      <c r="C31" s="121" t="s">
        <v>178</v>
      </c>
      <c r="D31" s="121" t="s">
        <v>85</v>
      </c>
      <c r="E31" s="173" t="s">
        <v>200</v>
      </c>
      <c r="F31" s="91">
        <f t="shared" si="0"/>
        <v>20000</v>
      </c>
      <c r="G31" s="91">
        <f t="shared" si="1"/>
        <v>20000</v>
      </c>
      <c r="H31" s="91">
        <f t="shared" si="2"/>
        <v>20000</v>
      </c>
      <c r="I31" s="177"/>
      <c r="J31" s="180">
        <v>20000</v>
      </c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</row>
    <row r="32" ht="19" customHeight="1" spans="2:39">
      <c r="B32" s="121" t="s">
        <v>198</v>
      </c>
      <c r="C32" s="121" t="s">
        <v>201</v>
      </c>
      <c r="D32" s="121">
        <v>150001</v>
      </c>
      <c r="E32" s="175" t="s">
        <v>202</v>
      </c>
      <c r="F32" s="91">
        <f t="shared" si="0"/>
        <v>180</v>
      </c>
      <c r="G32" s="91">
        <f t="shared" si="1"/>
        <v>180</v>
      </c>
      <c r="H32" s="91">
        <f t="shared" si="2"/>
        <v>180</v>
      </c>
      <c r="I32" s="177">
        <v>180</v>
      </c>
      <c r="J32" s="180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</row>
    <row r="33" ht="19" customHeight="1"/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4"/>
  <cols>
    <col min="1" max="1" width="1.53636363636364" style="126" customWidth="1"/>
    <col min="2" max="4" width="6.15454545454545" style="126" customWidth="1"/>
    <col min="5" max="5" width="16.8272727272727" style="126" customWidth="1"/>
    <col min="6" max="6" width="41.0363636363636" style="126" customWidth="1"/>
    <col min="7" max="7" width="16.4090909090909" style="126" customWidth="1"/>
    <col min="8" max="8" width="16.6272727272727" style="126" customWidth="1"/>
    <col min="9" max="9" width="16.4090909090909" style="126" customWidth="1"/>
    <col min="10" max="10" width="1.53636363636364" style="126" customWidth="1"/>
    <col min="11" max="11" width="9.76363636363636" style="126" customWidth="1"/>
    <col min="12" max="16384" width="10" style="126"/>
  </cols>
  <sheetData>
    <row r="1" s="126" customFormat="1" ht="14.3" customHeight="1" spans="1:10">
      <c r="A1" s="131"/>
      <c r="B1" s="128"/>
      <c r="C1" s="128"/>
      <c r="D1" s="128"/>
      <c r="E1" s="130"/>
      <c r="F1" s="130"/>
      <c r="G1" s="154" t="s">
        <v>203</v>
      </c>
      <c r="H1" s="154"/>
      <c r="I1" s="154"/>
      <c r="J1" s="164"/>
    </row>
    <row r="2" s="126" customFormat="1" ht="19.9" customHeight="1" spans="1:10">
      <c r="A2" s="131"/>
      <c r="B2" s="134" t="s">
        <v>204</v>
      </c>
      <c r="C2" s="134"/>
      <c r="D2" s="134"/>
      <c r="E2" s="134"/>
      <c r="F2" s="134"/>
      <c r="G2" s="134"/>
      <c r="H2" s="134"/>
      <c r="I2" s="134"/>
      <c r="J2" s="164" t="s">
        <v>3</v>
      </c>
    </row>
    <row r="3" s="126" customFormat="1" ht="17.05" customHeight="1" spans="1:10">
      <c r="A3" s="135"/>
      <c r="B3" s="137" t="s">
        <v>5</v>
      </c>
      <c r="C3" s="137"/>
      <c r="D3" s="137"/>
      <c r="E3" s="137"/>
      <c r="F3" s="137"/>
      <c r="G3" s="135"/>
      <c r="H3" s="155"/>
      <c r="I3" s="138" t="s">
        <v>6</v>
      </c>
      <c r="J3" s="164"/>
    </row>
    <row r="4" s="126" customFormat="1" ht="21.35" customHeight="1" spans="1:10">
      <c r="A4" s="142"/>
      <c r="B4" s="141" t="s">
        <v>9</v>
      </c>
      <c r="C4" s="141"/>
      <c r="D4" s="141"/>
      <c r="E4" s="141"/>
      <c r="F4" s="141"/>
      <c r="G4" s="141" t="s">
        <v>59</v>
      </c>
      <c r="H4" s="156" t="s">
        <v>205</v>
      </c>
      <c r="I4" s="156" t="s">
        <v>155</v>
      </c>
      <c r="J4" s="152"/>
    </row>
    <row r="5" s="126" customFormat="1" ht="21.35" customHeight="1" spans="1:10">
      <c r="A5" s="142"/>
      <c r="B5" s="141" t="s">
        <v>79</v>
      </c>
      <c r="C5" s="141"/>
      <c r="D5" s="141"/>
      <c r="E5" s="141" t="s">
        <v>70</v>
      </c>
      <c r="F5" s="141" t="s">
        <v>71</v>
      </c>
      <c r="G5" s="141"/>
      <c r="H5" s="156"/>
      <c r="I5" s="156"/>
      <c r="J5" s="152"/>
    </row>
    <row r="6" s="126" customFormat="1" ht="21.35" customHeight="1" spans="1:10">
      <c r="A6" s="157"/>
      <c r="B6" s="141" t="s">
        <v>80</v>
      </c>
      <c r="C6" s="141" t="s">
        <v>81</v>
      </c>
      <c r="D6" s="141" t="s">
        <v>82</v>
      </c>
      <c r="E6" s="141"/>
      <c r="F6" s="141"/>
      <c r="G6" s="141"/>
      <c r="H6" s="156"/>
      <c r="I6" s="156"/>
      <c r="J6" s="165"/>
    </row>
    <row r="7" s="126" customFormat="1" ht="19.9" customHeight="1" spans="1:10">
      <c r="A7" s="158"/>
      <c r="B7" s="141"/>
      <c r="C7" s="141"/>
      <c r="D7" s="141"/>
      <c r="E7" s="141"/>
      <c r="F7" s="141" t="s">
        <v>72</v>
      </c>
      <c r="G7" s="159">
        <v>7184869</v>
      </c>
      <c r="H7" s="159">
        <v>7184869</v>
      </c>
      <c r="I7" s="166"/>
      <c r="J7" s="167"/>
    </row>
    <row r="8" s="126" customFormat="1" ht="19.9" customHeight="1" spans="1:10">
      <c r="A8" s="157"/>
      <c r="B8" s="118">
        <v>204</v>
      </c>
      <c r="C8" s="118"/>
      <c r="D8" s="118"/>
      <c r="E8" s="118">
        <v>150001</v>
      </c>
      <c r="F8" s="160" t="s">
        <v>83</v>
      </c>
      <c r="G8" s="159">
        <v>5376495.01</v>
      </c>
      <c r="H8" s="159">
        <v>5376495.01</v>
      </c>
      <c r="I8" s="166"/>
      <c r="J8" s="164"/>
    </row>
    <row r="9" s="126" customFormat="1" ht="19.9" customHeight="1" spans="1:10">
      <c r="A9" s="157"/>
      <c r="B9" s="121">
        <v>204</v>
      </c>
      <c r="C9" s="121" t="s">
        <v>84</v>
      </c>
      <c r="D9" s="121"/>
      <c r="E9" s="121" t="s">
        <v>85</v>
      </c>
      <c r="F9" s="161" t="s">
        <v>86</v>
      </c>
      <c r="G9" s="162">
        <v>5356495.01</v>
      </c>
      <c r="H9" s="162">
        <v>5356495.01</v>
      </c>
      <c r="I9" s="145"/>
      <c r="J9" s="164"/>
    </row>
    <row r="10" s="126" customFormat="1" ht="19.9" customHeight="1" spans="1:10">
      <c r="A10" s="157"/>
      <c r="B10" s="121">
        <v>204</v>
      </c>
      <c r="C10" s="121" t="s">
        <v>84</v>
      </c>
      <c r="D10" s="121" t="s">
        <v>87</v>
      </c>
      <c r="E10" s="121" t="s">
        <v>85</v>
      </c>
      <c r="F10" s="161" t="s">
        <v>88</v>
      </c>
      <c r="G10" s="162">
        <v>5306495.01</v>
      </c>
      <c r="H10" s="162">
        <v>5306495.01</v>
      </c>
      <c r="I10" s="145"/>
      <c r="J10" s="165"/>
    </row>
    <row r="11" s="126" customFormat="1" ht="19.9" customHeight="1" spans="1:10">
      <c r="A11" s="157"/>
      <c r="B11" s="121">
        <v>204</v>
      </c>
      <c r="C11" s="121" t="s">
        <v>84</v>
      </c>
      <c r="D11" s="121" t="s">
        <v>89</v>
      </c>
      <c r="E11" s="121" t="s">
        <v>85</v>
      </c>
      <c r="F11" s="161" t="s">
        <v>90</v>
      </c>
      <c r="G11" s="162">
        <v>50000</v>
      </c>
      <c r="H11" s="162">
        <v>50000</v>
      </c>
      <c r="I11" s="145"/>
      <c r="J11" s="165"/>
    </row>
    <row r="12" s="126" customFormat="1" ht="19.9" customHeight="1" spans="1:10">
      <c r="A12" s="157"/>
      <c r="B12" s="121">
        <v>204</v>
      </c>
      <c r="C12" s="121" t="s">
        <v>91</v>
      </c>
      <c r="D12" s="121"/>
      <c r="E12" s="121" t="s">
        <v>85</v>
      </c>
      <c r="F12" s="161" t="s">
        <v>92</v>
      </c>
      <c r="G12" s="162">
        <v>20000</v>
      </c>
      <c r="H12" s="162">
        <v>20000</v>
      </c>
      <c r="I12" s="145"/>
      <c r="J12" s="165"/>
    </row>
    <row r="13" s="126" customFormat="1" ht="19.9" customHeight="1" spans="1:10">
      <c r="A13" s="157"/>
      <c r="B13" s="121">
        <v>204</v>
      </c>
      <c r="C13" s="121" t="s">
        <v>91</v>
      </c>
      <c r="D13" s="121" t="s">
        <v>89</v>
      </c>
      <c r="E13" s="121" t="s">
        <v>85</v>
      </c>
      <c r="F13" s="161" t="s">
        <v>93</v>
      </c>
      <c r="G13" s="162">
        <v>20000</v>
      </c>
      <c r="H13" s="162">
        <v>20000</v>
      </c>
      <c r="I13" s="145"/>
      <c r="J13" s="165"/>
    </row>
    <row r="14" s="126" customFormat="1" ht="19.9" customHeight="1" spans="1:10">
      <c r="A14" s="157"/>
      <c r="B14" s="121" t="s">
        <v>94</v>
      </c>
      <c r="C14" s="121"/>
      <c r="D14" s="121"/>
      <c r="E14" s="121" t="s">
        <v>85</v>
      </c>
      <c r="F14" s="161" t="s">
        <v>95</v>
      </c>
      <c r="G14" s="162">
        <v>745666.48</v>
      </c>
      <c r="H14" s="162">
        <v>745666.48</v>
      </c>
      <c r="I14" s="145"/>
      <c r="J14" s="165"/>
    </row>
    <row r="15" s="126" customFormat="1" ht="19.9" customHeight="1" spans="1:10">
      <c r="A15" s="157"/>
      <c r="B15" s="121" t="s">
        <v>94</v>
      </c>
      <c r="C15" s="121" t="s">
        <v>96</v>
      </c>
      <c r="D15" s="121"/>
      <c r="E15" s="121" t="s">
        <v>85</v>
      </c>
      <c r="F15" s="161" t="s">
        <v>97</v>
      </c>
      <c r="G15" s="162">
        <v>745666.48</v>
      </c>
      <c r="H15" s="162">
        <v>745666.48</v>
      </c>
      <c r="I15" s="145"/>
      <c r="J15" s="165"/>
    </row>
    <row r="16" s="126" customFormat="1" ht="19.9" customHeight="1" spans="1:10">
      <c r="A16" s="157"/>
      <c r="B16" s="121" t="s">
        <v>94</v>
      </c>
      <c r="C16" s="121" t="s">
        <v>96</v>
      </c>
      <c r="D16" s="121" t="s">
        <v>96</v>
      </c>
      <c r="E16" s="121" t="s">
        <v>85</v>
      </c>
      <c r="F16" s="161" t="s">
        <v>98</v>
      </c>
      <c r="G16" s="162">
        <v>745666.48</v>
      </c>
      <c r="H16" s="162">
        <v>745666.48</v>
      </c>
      <c r="I16" s="145"/>
      <c r="J16" s="165"/>
    </row>
    <row r="17" s="126" customFormat="1" ht="19.9" customHeight="1" spans="1:10">
      <c r="A17" s="157"/>
      <c r="B17" s="121" t="s">
        <v>99</v>
      </c>
      <c r="C17" s="121"/>
      <c r="D17" s="121"/>
      <c r="E17" s="121" t="s">
        <v>85</v>
      </c>
      <c r="F17" s="161" t="s">
        <v>100</v>
      </c>
      <c r="G17" s="162">
        <v>468906.05</v>
      </c>
      <c r="H17" s="162">
        <v>468906.05</v>
      </c>
      <c r="I17" s="145"/>
      <c r="J17" s="165"/>
    </row>
    <row r="18" s="126" customFormat="1" ht="19.9" customHeight="1" spans="1:10">
      <c r="A18" s="157"/>
      <c r="B18" s="121" t="s">
        <v>99</v>
      </c>
      <c r="C18" s="121" t="s">
        <v>101</v>
      </c>
      <c r="D18" s="121"/>
      <c r="E18" s="121" t="s">
        <v>85</v>
      </c>
      <c r="F18" s="161" t="s">
        <v>102</v>
      </c>
      <c r="G18" s="162">
        <v>468906.05</v>
      </c>
      <c r="H18" s="162">
        <v>468906.05</v>
      </c>
      <c r="I18" s="145"/>
      <c r="J18" s="165"/>
    </row>
    <row r="19" s="126" customFormat="1" ht="19.9" customHeight="1" spans="1:10">
      <c r="A19" s="157"/>
      <c r="B19" s="121" t="s">
        <v>99</v>
      </c>
      <c r="C19" s="121" t="s">
        <v>101</v>
      </c>
      <c r="D19" s="121" t="s">
        <v>87</v>
      </c>
      <c r="E19" s="121" t="s">
        <v>85</v>
      </c>
      <c r="F19" s="161" t="s">
        <v>103</v>
      </c>
      <c r="G19" s="162">
        <v>381022.6</v>
      </c>
      <c r="H19" s="162">
        <v>381022.6</v>
      </c>
      <c r="I19" s="145"/>
      <c r="J19" s="165"/>
    </row>
    <row r="20" s="126" customFormat="1" ht="19.9" customHeight="1" spans="1:10">
      <c r="A20" s="157"/>
      <c r="B20" s="121" t="s">
        <v>99</v>
      </c>
      <c r="C20" s="121" t="s">
        <v>101</v>
      </c>
      <c r="D20" s="121" t="s">
        <v>104</v>
      </c>
      <c r="E20" s="121" t="s">
        <v>85</v>
      </c>
      <c r="F20" s="161" t="s">
        <v>105</v>
      </c>
      <c r="G20" s="162">
        <v>87883.45</v>
      </c>
      <c r="H20" s="162">
        <v>87883.45</v>
      </c>
      <c r="I20" s="145"/>
      <c r="J20" s="165"/>
    </row>
    <row r="21" s="126" customFormat="1" ht="19.9" customHeight="1" spans="1:10">
      <c r="A21" s="157"/>
      <c r="B21" s="163" t="s">
        <v>106</v>
      </c>
      <c r="C21" s="163"/>
      <c r="D21" s="163"/>
      <c r="E21" s="121" t="s">
        <v>85</v>
      </c>
      <c r="F21" s="161" t="s">
        <v>107</v>
      </c>
      <c r="G21" s="162">
        <v>593801.46</v>
      </c>
      <c r="H21" s="162">
        <v>593801.46</v>
      </c>
      <c r="I21" s="145"/>
      <c r="J21" s="165"/>
    </row>
    <row r="22" s="126" customFormat="1" ht="19.9" customHeight="1" spans="1:10">
      <c r="A22" s="157"/>
      <c r="B22" s="121" t="s">
        <v>106</v>
      </c>
      <c r="C22" s="121" t="s">
        <v>89</v>
      </c>
      <c r="D22" s="121"/>
      <c r="E22" s="121" t="s">
        <v>85</v>
      </c>
      <c r="F22" s="161" t="s">
        <v>108</v>
      </c>
      <c r="G22" s="162">
        <v>593801.46</v>
      </c>
      <c r="H22" s="162">
        <v>593801.46</v>
      </c>
      <c r="I22" s="145"/>
      <c r="J22" s="165"/>
    </row>
    <row r="23" s="126" customFormat="1" ht="19.9" customHeight="1" spans="1:10">
      <c r="A23" s="157"/>
      <c r="B23" s="121" t="s">
        <v>106</v>
      </c>
      <c r="C23" s="121" t="s">
        <v>89</v>
      </c>
      <c r="D23" s="121" t="s">
        <v>87</v>
      </c>
      <c r="E23" s="121" t="s">
        <v>85</v>
      </c>
      <c r="F23" s="161" t="s">
        <v>109</v>
      </c>
      <c r="G23" s="162">
        <v>593801.46</v>
      </c>
      <c r="H23" s="162">
        <v>593801.46</v>
      </c>
      <c r="I23" s="145"/>
      <c r="J23" s="165"/>
    </row>
    <row r="24" s="126" customFormat="1" ht="19.9" customHeight="1" spans="1:10">
      <c r="A24" s="157"/>
      <c r="B24" s="147"/>
      <c r="C24" s="147"/>
      <c r="D24" s="147"/>
      <c r="E24" s="147"/>
      <c r="F24" s="148"/>
      <c r="G24" s="145"/>
      <c r="H24" s="145"/>
      <c r="I24" s="145"/>
      <c r="J24" s="165"/>
    </row>
    <row r="25" s="126" customFormat="1" ht="19.9" customHeight="1" spans="1:10">
      <c r="A25" s="157"/>
      <c r="B25" s="147"/>
      <c r="C25" s="147"/>
      <c r="D25" s="147"/>
      <c r="E25" s="147"/>
      <c r="F25" s="148"/>
      <c r="G25" s="145"/>
      <c r="H25" s="145"/>
      <c r="I25" s="145"/>
      <c r="J25" s="165"/>
    </row>
    <row r="26" s="126" customFormat="1" ht="19.9" customHeight="1" spans="1:10">
      <c r="A26" s="157"/>
      <c r="B26" s="147"/>
      <c r="C26" s="147"/>
      <c r="D26" s="147"/>
      <c r="E26" s="147"/>
      <c r="F26" s="148"/>
      <c r="G26" s="145"/>
      <c r="H26" s="145"/>
      <c r="I26" s="145"/>
      <c r="J26" s="16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5" fitToWidth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zoomScale="90" zoomScaleNormal="90" topLeftCell="A9" workbookViewId="0">
      <selection activeCell="A19" sqref="$A19:$XFD19"/>
    </sheetView>
  </sheetViews>
  <sheetFormatPr defaultColWidth="10" defaultRowHeight="14"/>
  <cols>
    <col min="1" max="1" width="1.53636363636364" style="126" customWidth="1"/>
    <col min="2" max="3" width="6.15454545454545" style="127" customWidth="1"/>
    <col min="4" max="4" width="16.4090909090909" style="126" customWidth="1"/>
    <col min="5" max="5" width="41.0363636363636" style="126" customWidth="1"/>
    <col min="6" max="8" width="16.4090909090909" style="126" customWidth="1"/>
    <col min="9" max="9" width="1.53636363636364" style="126" customWidth="1"/>
    <col min="10" max="16384" width="10" style="126"/>
  </cols>
  <sheetData>
    <row r="1" s="126" customFormat="1" ht="14.3" customHeight="1" spans="1:9">
      <c r="A1" s="128"/>
      <c r="B1" s="129"/>
      <c r="C1" s="129"/>
      <c r="D1" s="130"/>
      <c r="E1" s="130"/>
      <c r="F1" s="131"/>
      <c r="G1" s="131"/>
      <c r="H1" s="132" t="s">
        <v>206</v>
      </c>
      <c r="I1" s="152"/>
    </row>
    <row r="2" s="126" customFormat="1" ht="19.9" customHeight="1" spans="1:9">
      <c r="A2" s="131"/>
      <c r="B2" s="133" t="s">
        <v>207</v>
      </c>
      <c r="C2" s="133"/>
      <c r="D2" s="134"/>
      <c r="E2" s="134"/>
      <c r="F2" s="134"/>
      <c r="G2" s="134"/>
      <c r="H2" s="134"/>
      <c r="I2" s="152"/>
    </row>
    <row r="3" s="126" customFormat="1" ht="17.05" customHeight="1" spans="1:9">
      <c r="A3" s="135"/>
      <c r="B3" s="136" t="s">
        <v>5</v>
      </c>
      <c r="C3" s="136"/>
      <c r="D3" s="137"/>
      <c r="E3" s="137"/>
      <c r="G3" s="135"/>
      <c r="H3" s="138" t="s">
        <v>6</v>
      </c>
      <c r="I3" s="152"/>
    </row>
    <row r="4" s="126" customFormat="1" ht="21.35" customHeight="1" spans="1:9">
      <c r="A4" s="139"/>
      <c r="B4" s="140" t="s">
        <v>9</v>
      </c>
      <c r="C4" s="140"/>
      <c r="D4" s="141"/>
      <c r="E4" s="141"/>
      <c r="F4" s="141" t="s">
        <v>75</v>
      </c>
      <c r="G4" s="141"/>
      <c r="H4" s="141"/>
      <c r="I4" s="152"/>
    </row>
    <row r="5" s="126" customFormat="1" ht="21.35" customHeight="1" spans="1:9">
      <c r="A5" s="139"/>
      <c r="B5" s="140" t="s">
        <v>79</v>
      </c>
      <c r="C5" s="140"/>
      <c r="D5" s="141" t="s">
        <v>70</v>
      </c>
      <c r="E5" s="141" t="s">
        <v>71</v>
      </c>
      <c r="F5" s="141" t="s">
        <v>59</v>
      </c>
      <c r="G5" s="141" t="s">
        <v>208</v>
      </c>
      <c r="H5" s="141" t="s">
        <v>209</v>
      </c>
      <c r="I5" s="152"/>
    </row>
    <row r="6" s="126" customFormat="1" ht="21.35" customHeight="1" spans="1:9">
      <c r="A6" s="142"/>
      <c r="B6" s="140" t="s">
        <v>80</v>
      </c>
      <c r="C6" s="140" t="s">
        <v>81</v>
      </c>
      <c r="D6" s="141"/>
      <c r="E6" s="141"/>
      <c r="F6" s="141"/>
      <c r="G6" s="141"/>
      <c r="H6" s="141"/>
      <c r="I6" s="152"/>
    </row>
    <row r="7" s="126" customFormat="1" ht="30" customHeight="1" spans="1:9">
      <c r="A7" s="139"/>
      <c r="B7" s="143"/>
      <c r="C7" s="143"/>
      <c r="D7" s="144"/>
      <c r="E7" s="144" t="s">
        <v>72</v>
      </c>
      <c r="F7" s="145">
        <f>G7+H7</f>
        <v>7184869</v>
      </c>
      <c r="G7" s="145">
        <f>SUM(G8:G18)</f>
        <v>6075338.16</v>
      </c>
      <c r="H7" s="145">
        <f>SUM(H8:H18)</f>
        <v>1109530.84</v>
      </c>
      <c r="I7" s="152"/>
    </row>
    <row r="8" s="126" customFormat="1" ht="30" customHeight="1" spans="1:9">
      <c r="A8" s="139"/>
      <c r="B8" s="146" t="s">
        <v>210</v>
      </c>
      <c r="C8" s="146" t="s">
        <v>87</v>
      </c>
      <c r="D8" s="147">
        <v>150001</v>
      </c>
      <c r="E8" s="103" t="s">
        <v>211</v>
      </c>
      <c r="F8" s="145">
        <f t="shared" ref="F8:F18" si="0">G8+H8</f>
        <v>3524567.48</v>
      </c>
      <c r="G8" s="145">
        <v>3524567.48</v>
      </c>
      <c r="H8" s="145"/>
      <c r="I8" s="152"/>
    </row>
    <row r="9" s="126" customFormat="1" ht="30" customHeight="1" spans="1:9">
      <c r="A9" s="139"/>
      <c r="B9" s="146" t="s">
        <v>210</v>
      </c>
      <c r="C9" s="146" t="s">
        <v>89</v>
      </c>
      <c r="D9" s="147">
        <v>150001</v>
      </c>
      <c r="E9" s="148" t="s">
        <v>212</v>
      </c>
      <c r="F9" s="145">
        <f t="shared" si="0"/>
        <v>1224469.22</v>
      </c>
      <c r="G9" s="145">
        <v>1224469.22</v>
      </c>
      <c r="H9" s="145"/>
      <c r="I9" s="152"/>
    </row>
    <row r="10" s="126" customFormat="1" ht="30" customHeight="1" spans="1:9">
      <c r="A10" s="139"/>
      <c r="B10" s="146" t="s">
        <v>210</v>
      </c>
      <c r="C10" s="146" t="s">
        <v>104</v>
      </c>
      <c r="D10" s="147">
        <v>150001</v>
      </c>
      <c r="E10" s="148" t="s">
        <v>109</v>
      </c>
      <c r="F10" s="145">
        <f t="shared" si="0"/>
        <v>593801.46</v>
      </c>
      <c r="G10" s="145">
        <v>593801.46</v>
      </c>
      <c r="H10" s="145"/>
      <c r="I10" s="152"/>
    </row>
    <row r="11" s="126" customFormat="1" ht="30" customHeight="1" spans="1:9">
      <c r="A11" s="139"/>
      <c r="B11" s="146" t="s">
        <v>210</v>
      </c>
      <c r="C11" s="146" t="s">
        <v>91</v>
      </c>
      <c r="D11" s="147">
        <v>150001</v>
      </c>
      <c r="E11" s="148" t="s">
        <v>174</v>
      </c>
      <c r="F11" s="145">
        <f t="shared" si="0"/>
        <v>689040</v>
      </c>
      <c r="G11" s="145">
        <v>689040</v>
      </c>
      <c r="H11" s="145"/>
      <c r="I11" s="152"/>
    </row>
    <row r="12" s="126" customFormat="1" ht="30" customHeight="1" spans="2:9">
      <c r="B12" s="146" t="s">
        <v>213</v>
      </c>
      <c r="C12" s="146" t="s">
        <v>87</v>
      </c>
      <c r="D12" s="147">
        <v>150001</v>
      </c>
      <c r="E12" s="148" t="s">
        <v>214</v>
      </c>
      <c r="F12" s="145">
        <f t="shared" si="0"/>
        <v>664876.11</v>
      </c>
      <c r="G12" s="145"/>
      <c r="H12" s="145">
        <v>664876.11</v>
      </c>
      <c r="I12" s="152"/>
    </row>
    <row r="13" s="126" customFormat="1" ht="30" customHeight="1" spans="2:9">
      <c r="B13" s="146" t="s">
        <v>213</v>
      </c>
      <c r="C13" s="146" t="s">
        <v>96</v>
      </c>
      <c r="D13" s="147">
        <v>150001</v>
      </c>
      <c r="E13" s="148" t="s">
        <v>215</v>
      </c>
      <c r="F13" s="145">
        <f t="shared" si="0"/>
        <v>150000</v>
      </c>
      <c r="G13" s="145"/>
      <c r="H13" s="145">
        <v>150000</v>
      </c>
      <c r="I13" s="152"/>
    </row>
    <row r="14" s="126" customFormat="1" ht="30" customHeight="1" spans="2:9">
      <c r="B14" s="146" t="s">
        <v>213</v>
      </c>
      <c r="C14" s="146" t="s">
        <v>178</v>
      </c>
      <c r="D14" s="147">
        <v>150001</v>
      </c>
      <c r="E14" s="148" t="s">
        <v>186</v>
      </c>
      <c r="F14" s="145">
        <f t="shared" si="0"/>
        <v>3049.2</v>
      </c>
      <c r="G14" s="145"/>
      <c r="H14" s="145">
        <v>3049.2</v>
      </c>
      <c r="I14" s="152"/>
    </row>
    <row r="15" s="126" customFormat="1" ht="30" customHeight="1" spans="2:9">
      <c r="B15" s="146" t="s">
        <v>213</v>
      </c>
      <c r="C15" s="146" t="s">
        <v>166</v>
      </c>
      <c r="D15" s="147">
        <v>150001</v>
      </c>
      <c r="E15" s="148" t="s">
        <v>194</v>
      </c>
      <c r="F15" s="145">
        <f t="shared" si="0"/>
        <v>73710</v>
      </c>
      <c r="G15" s="145"/>
      <c r="H15" s="145">
        <v>73710</v>
      </c>
      <c r="I15" s="152"/>
    </row>
    <row r="16" s="126" customFormat="1" ht="30" customHeight="1" spans="2:9">
      <c r="B16" s="146" t="s">
        <v>213</v>
      </c>
      <c r="C16" s="146" t="s">
        <v>201</v>
      </c>
      <c r="D16" s="147">
        <v>150001</v>
      </c>
      <c r="E16" s="148" t="s">
        <v>182</v>
      </c>
      <c r="F16" s="145">
        <f t="shared" si="0"/>
        <v>150000</v>
      </c>
      <c r="G16" s="145"/>
      <c r="H16" s="145">
        <v>150000</v>
      </c>
      <c r="I16" s="152"/>
    </row>
    <row r="17" s="126" customFormat="1" ht="30" customHeight="1" spans="2:9">
      <c r="B17" s="146" t="s">
        <v>213</v>
      </c>
      <c r="C17" s="146" t="s">
        <v>91</v>
      </c>
      <c r="D17" s="147">
        <v>150001</v>
      </c>
      <c r="E17" s="148" t="s">
        <v>197</v>
      </c>
      <c r="F17" s="145">
        <f t="shared" si="0"/>
        <v>67895.53</v>
      </c>
      <c r="G17" s="145"/>
      <c r="H17" s="145">
        <v>67895.53</v>
      </c>
      <c r="I17" s="152"/>
    </row>
    <row r="18" s="126" customFormat="1" ht="30" customHeight="1" spans="2:9">
      <c r="B18" s="146" t="s">
        <v>216</v>
      </c>
      <c r="C18" s="146" t="s">
        <v>87</v>
      </c>
      <c r="D18" s="147">
        <v>150001</v>
      </c>
      <c r="E18" s="148" t="s">
        <v>217</v>
      </c>
      <c r="F18" s="145">
        <f t="shared" si="0"/>
        <v>43460</v>
      </c>
      <c r="G18" s="145">
        <v>43460</v>
      </c>
      <c r="H18" s="145"/>
      <c r="I18" s="152"/>
    </row>
    <row r="19" s="126" customFormat="1" ht="8.5" customHeight="1" spans="1:9">
      <c r="A19" s="149"/>
      <c r="B19" s="150"/>
      <c r="C19" s="150"/>
      <c r="D19" s="151"/>
      <c r="E19" s="149"/>
      <c r="F19" s="149"/>
      <c r="G19" s="149"/>
      <c r="H19" s="149"/>
      <c r="I19" s="15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90" fitToWidth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opLeftCell="A9" workbookViewId="0">
      <selection activeCell="E14" sqref="E14"/>
    </sheetView>
  </sheetViews>
  <sheetFormatPr defaultColWidth="10" defaultRowHeight="14" outlineLevelCol="7"/>
  <cols>
    <col min="1" max="1" width="1.53636363636364" style="104" customWidth="1"/>
    <col min="2" max="4" width="6.62727272727273" style="104" customWidth="1"/>
    <col min="5" max="5" width="26.6272727272727" style="104" customWidth="1"/>
    <col min="6" max="6" width="48.6272727272727" style="104" customWidth="1"/>
    <col min="7" max="7" width="26.6272727272727" style="104" customWidth="1"/>
    <col min="8" max="8" width="1.53636363636364" style="104" customWidth="1"/>
    <col min="9" max="10" width="9.76363636363636" style="104" customWidth="1"/>
    <col min="11" max="16384" width="10" style="104"/>
  </cols>
  <sheetData>
    <row r="1" ht="25" customHeight="1" spans="1:8">
      <c r="A1" s="105"/>
      <c r="B1" s="2"/>
      <c r="C1" s="2"/>
      <c r="D1" s="2"/>
      <c r="E1" s="106"/>
      <c r="F1" s="106"/>
      <c r="G1" s="107" t="s">
        <v>218</v>
      </c>
      <c r="H1" s="108"/>
    </row>
    <row r="2" ht="22.8" customHeight="1" spans="1:8">
      <c r="A2" s="105"/>
      <c r="B2" s="109" t="s">
        <v>219</v>
      </c>
      <c r="C2" s="109"/>
      <c r="D2" s="109"/>
      <c r="E2" s="109"/>
      <c r="F2" s="109"/>
      <c r="G2" s="109"/>
      <c r="H2" s="108" t="s">
        <v>3</v>
      </c>
    </row>
    <row r="3" ht="19.55" customHeight="1" spans="1:8">
      <c r="A3" s="110"/>
      <c r="B3" s="111" t="s">
        <v>5</v>
      </c>
      <c r="C3" s="111"/>
      <c r="D3" s="111"/>
      <c r="E3" s="111"/>
      <c r="F3" s="111"/>
      <c r="G3" s="112" t="s">
        <v>6</v>
      </c>
      <c r="H3" s="113"/>
    </row>
    <row r="4" ht="24.4" customHeight="1" spans="1:8">
      <c r="A4" s="114"/>
      <c r="B4" s="86" t="s">
        <v>79</v>
      </c>
      <c r="C4" s="86"/>
      <c r="D4" s="86"/>
      <c r="E4" s="86" t="s">
        <v>70</v>
      </c>
      <c r="F4" s="86" t="s">
        <v>71</v>
      </c>
      <c r="G4" s="86" t="s">
        <v>220</v>
      </c>
      <c r="H4" s="115"/>
    </row>
    <row r="5" ht="24" customHeight="1" spans="1:8">
      <c r="A5" s="114"/>
      <c r="B5" s="86" t="s">
        <v>80</v>
      </c>
      <c r="C5" s="86" t="s">
        <v>81</v>
      </c>
      <c r="D5" s="86" t="s">
        <v>82</v>
      </c>
      <c r="E5" s="86"/>
      <c r="F5" s="86"/>
      <c r="G5" s="86"/>
      <c r="H5" s="116"/>
    </row>
    <row r="6" ht="25" customHeight="1" spans="1:8">
      <c r="A6" s="117"/>
      <c r="B6" s="118"/>
      <c r="C6" s="118"/>
      <c r="D6" s="118"/>
      <c r="E6" s="86"/>
      <c r="F6" s="86" t="s">
        <v>72</v>
      </c>
      <c r="G6" s="119">
        <v>70000</v>
      </c>
      <c r="H6" s="120"/>
    </row>
    <row r="7" ht="25" customHeight="1" spans="1:8">
      <c r="A7" s="117"/>
      <c r="B7" s="121">
        <v>204</v>
      </c>
      <c r="C7" s="121"/>
      <c r="D7" s="121"/>
      <c r="E7" s="121">
        <v>150001</v>
      </c>
      <c r="F7" s="121" t="s">
        <v>83</v>
      </c>
      <c r="G7" s="122">
        <v>70000</v>
      </c>
      <c r="H7" s="120"/>
    </row>
    <row r="8" ht="25" customHeight="1" spans="1:8">
      <c r="A8" s="117"/>
      <c r="B8" s="121" t="s">
        <v>221</v>
      </c>
      <c r="C8" s="121" t="s">
        <v>84</v>
      </c>
      <c r="D8" s="121"/>
      <c r="E8" s="121">
        <v>150001</v>
      </c>
      <c r="F8" s="121" t="s">
        <v>86</v>
      </c>
      <c r="G8" s="122">
        <v>50000</v>
      </c>
      <c r="H8" s="120"/>
    </row>
    <row r="9" ht="25" customHeight="1" spans="1:8">
      <c r="A9" s="117"/>
      <c r="B9" s="121">
        <v>204</v>
      </c>
      <c r="C9" s="121" t="s">
        <v>84</v>
      </c>
      <c r="D9" s="121" t="s">
        <v>89</v>
      </c>
      <c r="E9" s="121">
        <v>150001</v>
      </c>
      <c r="F9" s="121" t="s">
        <v>90</v>
      </c>
      <c r="G9" s="122">
        <v>50000</v>
      </c>
      <c r="H9" s="120"/>
    </row>
    <row r="10" ht="25" customHeight="1" spans="1:8">
      <c r="A10" s="117"/>
      <c r="B10" s="121" t="s">
        <v>221</v>
      </c>
      <c r="C10" s="121" t="s">
        <v>91</v>
      </c>
      <c r="D10" s="121"/>
      <c r="E10" s="121">
        <v>150001</v>
      </c>
      <c r="F10" s="121" t="s">
        <v>92</v>
      </c>
      <c r="G10" s="122">
        <v>20000</v>
      </c>
      <c r="H10" s="120"/>
    </row>
    <row r="11" ht="25" customHeight="1" spans="1:8">
      <c r="A11" s="117"/>
      <c r="B11" s="121" t="s">
        <v>221</v>
      </c>
      <c r="C11" s="121" t="s">
        <v>91</v>
      </c>
      <c r="D11" s="121" t="s">
        <v>89</v>
      </c>
      <c r="E11" s="121">
        <v>150001</v>
      </c>
      <c r="F11" s="121" t="s">
        <v>93</v>
      </c>
      <c r="G11" s="122">
        <v>20000</v>
      </c>
      <c r="H11" s="120"/>
    </row>
    <row r="12" ht="25" customHeight="1" spans="1:8">
      <c r="A12" s="117"/>
      <c r="B12" s="86"/>
      <c r="C12" s="86"/>
      <c r="D12" s="86"/>
      <c r="E12" s="86"/>
      <c r="F12" s="86"/>
      <c r="G12" s="89"/>
      <c r="H12" s="120"/>
    </row>
    <row r="13" ht="25" customHeight="1" spans="1:8">
      <c r="A13" s="117"/>
      <c r="B13" s="86"/>
      <c r="C13" s="86"/>
      <c r="D13" s="86"/>
      <c r="E13" s="86"/>
      <c r="F13" s="86"/>
      <c r="G13" s="89"/>
      <c r="H13" s="120"/>
    </row>
    <row r="14" ht="25" customHeight="1" spans="1:8">
      <c r="A14" s="117"/>
      <c r="B14" s="86"/>
      <c r="C14" s="86"/>
      <c r="D14" s="86"/>
      <c r="E14" s="86"/>
      <c r="F14" s="86"/>
      <c r="G14" s="89"/>
      <c r="H14" s="120"/>
    </row>
    <row r="15" ht="25" customHeight="1" spans="1:8">
      <c r="A15" s="114"/>
      <c r="B15" s="90"/>
      <c r="C15" s="90"/>
      <c r="D15" s="90"/>
      <c r="E15" s="90"/>
      <c r="F15" s="90" t="s">
        <v>23</v>
      </c>
      <c r="G15" s="91"/>
      <c r="H15" s="115"/>
    </row>
    <row r="16" ht="25" customHeight="1" spans="1:8">
      <c r="A16" s="114"/>
      <c r="B16" s="90"/>
      <c r="C16" s="90"/>
      <c r="D16" s="90"/>
      <c r="E16" s="90"/>
      <c r="F16" s="90" t="s">
        <v>23</v>
      </c>
      <c r="G16" s="91"/>
      <c r="H16" s="115"/>
    </row>
    <row r="17" ht="25" customHeight="1" spans="1:8">
      <c r="A17" s="114"/>
      <c r="B17" s="90"/>
      <c r="C17" s="90"/>
      <c r="D17" s="90"/>
      <c r="E17" s="90"/>
      <c r="F17" s="90"/>
      <c r="G17" s="91"/>
      <c r="H17" s="116"/>
    </row>
    <row r="18" ht="25" customHeight="1" spans="1:8">
      <c r="A18" s="114"/>
      <c r="B18" s="90"/>
      <c r="C18" s="90"/>
      <c r="D18" s="90"/>
      <c r="E18" s="90"/>
      <c r="F18" s="90"/>
      <c r="G18" s="91"/>
      <c r="H18" s="116"/>
    </row>
    <row r="19" ht="9.75" customHeight="1" spans="1:8">
      <c r="A19" s="123"/>
      <c r="B19" s="124"/>
      <c r="C19" s="124"/>
      <c r="D19" s="124"/>
      <c r="E19" s="124"/>
      <c r="F19" s="123"/>
      <c r="G19" s="123"/>
      <c r="H19" s="12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7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2024-03-01T03:06:55Z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F4250570BBA8463CA8988232D6719AC1_12</vt:lpwstr>
  </property>
</Properties>
</file>