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765" yWindow="255" windowWidth="16395" windowHeight="13065" activeTab="1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  <sheet name="Sheet1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18" i="8"/>
  <c r="F17"/>
  <c r="F16"/>
  <c r="F15"/>
  <c r="F14"/>
  <c r="F13"/>
  <c r="F12"/>
  <c r="F11"/>
  <c r="F10"/>
  <c r="F9"/>
  <c r="F8"/>
  <c r="F7" s="1"/>
  <c r="H7"/>
  <c r="G7"/>
  <c r="I7" i="6"/>
  <c r="H7"/>
  <c r="G7"/>
  <c r="F7"/>
  <c r="G14" i="4"/>
  <c r="G13"/>
  <c r="G12"/>
  <c r="G11"/>
  <c r="G10"/>
  <c r="G9"/>
  <c r="G8"/>
  <c r="G7" s="1"/>
  <c r="I7"/>
  <c r="H7"/>
</calcChain>
</file>

<file path=xl/sharedStrings.xml><?xml version="1.0" encoding="utf-8"?>
<sst xmlns="http://schemas.openxmlformats.org/spreadsheetml/2006/main" count="694" uniqueCount="346">
  <si>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</si>
  <si>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</si>
  <si>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</si>
  <si>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</si>
  <si>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</si>
  <si>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</si>
  <si>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</si>
  <si>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</si>
  <si>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</si>
  <si>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</si>
  <si>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</si>
  <si>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</si>
  <si>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</si>
  <si>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</si>
  <si>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</si>
  <si>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</si>
  <si>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</si>
  <si>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</si>
  <si>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</si>
  <si>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</si>
  <si>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</si>
  <si>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</si>
  <si>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</si>
  <si>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</si>
  <si>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</si>
  <si>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</si>
  <si>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</si>
  <si>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</si>
  <si>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</si>
  <si>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</si>
  <si>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</si>
  <si>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</si>
  <si>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</si>
  <si>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</si>
  <si>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</si>
  <si>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</si>
  <si>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</si>
  <si>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</si>
  <si>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</si>
  <si>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</si>
  <si>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</si>
  <si>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</si>
  <si>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</si>
  <si>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</si>
  <si>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</si>
  <si>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</si>
  <si>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</si>
  <si>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</si>
  <si>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</si>
  <si>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</si>
  <si>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</si>
  <si>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</si>
  <si>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</si>
  <si>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</si>
  <si>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</si>
  <si>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</si>
  <si>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</si>
  <si>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</si>
  <si>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</si>
  <si>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</si>
  <si>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</si>
  <si>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</si>
  <si>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</si>
  <si>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</si>
  <si>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</si>
  <si>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</si>
  <si>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</si>
  <si>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</si>
  <si>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</si>
  <si>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</si>
  <si>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</si>
  <si>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</si>
  <si>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</si>
  <si>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</si>
  <si>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</si>
  <si>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</si>
  <si>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</si>
  <si>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</si>
  <si>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</si>
  <si>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</si>
  <si>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</si>
  <si>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</si>
  <si>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</si>
  <si>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</si>
  <si>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</si>
  <si>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</si>
  <si>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</si>
  <si>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</si>
  <si>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</si>
  <si>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</si>
  <si>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</si>
  <si>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</si>
  <si>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</si>
  <si>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</si>
  <si>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</si>
  <si>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</si>
  <si>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</si>
  <si>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</si>
  <si>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</si>
  <si>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</si>
  <si>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</si>
  <si>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</si>
  <si>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</si>
  <si>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</si>
  <si>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</si>
  <si>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</si>
  <si>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</si>
  <si>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</si>
  <si>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</si>
  <si>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</si>
  <si>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</si>
  <si>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</si>
  <si>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</si>
  <si>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</si>
  <si>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</si>
  <si>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</si>
  <si>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</si>
  <si>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</si>
  <si>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</si>
  <si>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</si>
  <si>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</si>
  <si>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</si>
  <si>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</si>
  <si>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</si>
  <si>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</si>
  <si>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</si>
  <si>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</si>
  <si>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</si>
  <si>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</si>
  <si>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</si>
  <si>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</si>
  <si>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</si>
  <si>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</si>
  <si>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</si>
  <si>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</si>
  <si>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</si>
  <si>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</si>
  <si>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</si>
  <si>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</si>
  <si>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</si>
  <si>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</si>
  <si>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</si>
  <si>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</si>
  <si>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</si>
  <si>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</si>
  <si>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</si>
  <si>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</si>
  <si>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</si>
  <si>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</si>
  <si>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</si>
  <si>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</si>
  <si>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</si>
  <si>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</si>
  <si>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</si>
  <si>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</si>
  <si>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</si>
  <si>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</si>
  <si>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</si>
  <si>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</si>
  <si>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</si>
  <si>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</si>
  <si>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</si>
  <si>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</si>
  <si>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</si>
  <si>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</si>
  <si>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</si>
  <si>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</si>
  <si>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</si>
  <si>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</si>
  <si>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</si>
  <si>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</si>
  <si>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</si>
  <si>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</si>
  <si>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</si>
  <si>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</si>
  <si>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</si>
  <si>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</si>
  <si>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</si>
  <si>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</si>
  <si>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</si>
  <si>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</si>
  <si>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</si>
  <si>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</si>
  <si>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</si>
  <si>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</si>
  <si>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</si>
  <si>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</si>
  <si>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</si>
  <si>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</si>
  <si>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</si>
  <si>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</si>
  <si>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</si>
  <si>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</si>
  <si>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</si>
  <si>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</si>
  <si>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</si>
  <si>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</si>
  <si>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</si>
  <si>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</si>
  <si>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</si>
  <si>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</si>
  <si>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攀枝花市西区人民检察院</t>
    <phoneticPr fontId="31" type="noConversion"/>
  </si>
  <si>
    <t>单位：攀枝花市西区人民检察院</t>
    <phoneticPr fontId="31" type="noConversion"/>
  </si>
  <si>
    <t>单位：攀枝花市西区人民检察院</t>
    <phoneticPr fontId="31" type="noConversion"/>
  </si>
  <si>
    <t>攀枝花市西区人民检察院部门</t>
    <phoneticPr fontId="31" type="noConversion"/>
  </si>
  <si>
    <t>04</t>
    <phoneticPr fontId="31" type="noConversion"/>
  </si>
  <si>
    <t>01</t>
    <phoneticPr fontId="31" type="noConversion"/>
  </si>
  <si>
    <t>行政运行</t>
  </si>
  <si>
    <t>204</t>
    <phoneticPr fontId="31" type="noConversion"/>
  </si>
  <si>
    <t>02</t>
    <phoneticPr fontId="31" type="noConversion"/>
  </si>
  <si>
    <t>一般行政管理事务</t>
  </si>
  <si>
    <t>99</t>
    <phoneticPr fontId="31" type="noConversion"/>
  </si>
  <si>
    <t>02</t>
    <phoneticPr fontId="31" type="noConversion"/>
  </si>
  <si>
    <t>国家司法救助支出</t>
  </si>
  <si>
    <t>208</t>
    <phoneticPr fontId="31" type="noConversion"/>
  </si>
  <si>
    <t>05</t>
    <phoneticPr fontId="31" type="noConversion"/>
  </si>
  <si>
    <t>机关事业单位基本养老保险缴费支出</t>
  </si>
  <si>
    <t>210</t>
    <phoneticPr fontId="31" type="noConversion"/>
  </si>
  <si>
    <t>11</t>
    <phoneticPr fontId="31" type="noConversion"/>
  </si>
  <si>
    <t>行政单位医疗</t>
  </si>
  <si>
    <t>11</t>
    <phoneticPr fontId="31" type="noConversion"/>
  </si>
  <si>
    <t>03</t>
    <phoneticPr fontId="31" type="noConversion"/>
  </si>
  <si>
    <t>公务员医疗补助</t>
  </si>
  <si>
    <t>221</t>
    <phoneticPr fontId="31" type="noConversion"/>
  </si>
  <si>
    <t>住房公积金</t>
  </si>
  <si>
    <t>工资福利支出</t>
  </si>
  <si>
    <t>301</t>
    <phoneticPr fontId="31" type="noConversion"/>
  </si>
  <si>
    <t>基本工资</t>
  </si>
  <si>
    <t>津贴补贴</t>
  </si>
  <si>
    <t>301</t>
  </si>
  <si>
    <t>奖金</t>
  </si>
  <si>
    <t>08</t>
    <phoneticPr fontId="31" type="noConversion"/>
  </si>
  <si>
    <t>机关事业单位基本养老保险缴费</t>
  </si>
  <si>
    <t>10</t>
    <phoneticPr fontId="31" type="noConversion"/>
  </si>
  <si>
    <t>职工基本医疗保险缴费</t>
  </si>
  <si>
    <t>公务员医疗补助缴费</t>
  </si>
  <si>
    <t>12</t>
    <phoneticPr fontId="31" type="noConversion"/>
  </si>
  <si>
    <t>其他社会保障缴费</t>
  </si>
  <si>
    <t>13</t>
    <phoneticPr fontId="31" type="noConversion"/>
  </si>
  <si>
    <t>其他工资福利支出</t>
  </si>
  <si>
    <t>302</t>
    <phoneticPr fontId="31" type="noConversion"/>
  </si>
  <si>
    <t>商品和服务支出</t>
  </si>
  <si>
    <t>办公费</t>
  </si>
  <si>
    <t>水费</t>
  </si>
  <si>
    <t>302</t>
  </si>
  <si>
    <t>06</t>
    <phoneticPr fontId="31" type="noConversion"/>
  </si>
  <si>
    <t>电费</t>
  </si>
  <si>
    <t>07</t>
    <phoneticPr fontId="31" type="noConversion"/>
  </si>
  <si>
    <t>邮电费</t>
  </si>
  <si>
    <t>维修（护）费</t>
  </si>
  <si>
    <t>17</t>
    <phoneticPr fontId="31" type="noConversion"/>
  </si>
  <si>
    <t>26</t>
    <phoneticPr fontId="31" type="noConversion"/>
  </si>
  <si>
    <t>劳务费</t>
  </si>
  <si>
    <t>28</t>
    <phoneticPr fontId="31" type="noConversion"/>
  </si>
  <si>
    <t>工会经费</t>
  </si>
  <si>
    <t>29</t>
    <phoneticPr fontId="31" type="noConversion"/>
  </si>
  <si>
    <t>福利费</t>
  </si>
  <si>
    <t>31</t>
    <phoneticPr fontId="31" type="noConversion"/>
  </si>
  <si>
    <t>公务用车运行维护费</t>
  </si>
  <si>
    <t>39</t>
    <phoneticPr fontId="31" type="noConversion"/>
  </si>
  <si>
    <t>其他交通费用</t>
  </si>
  <si>
    <t>其他商品和服务支出</t>
  </si>
  <si>
    <t>303</t>
    <phoneticPr fontId="31" type="noConversion"/>
  </si>
  <si>
    <t>对个人和家庭的补助</t>
  </si>
  <si>
    <t>生活补助</t>
  </si>
  <si>
    <t>09</t>
    <phoneticPr fontId="31" type="noConversion"/>
  </si>
  <si>
    <t>奖励金</t>
  </si>
  <si>
    <t>08</t>
    <phoneticPr fontId="31" type="noConversion"/>
  </si>
  <si>
    <t>01</t>
    <phoneticPr fontId="31" type="noConversion"/>
  </si>
  <si>
    <t>工资奖金津补贴</t>
  </si>
  <si>
    <t>501</t>
    <phoneticPr fontId="31" type="noConversion"/>
  </si>
  <si>
    <t>社会保障缴费</t>
  </si>
  <si>
    <t>501</t>
    <phoneticPr fontId="31" type="noConversion"/>
  </si>
  <si>
    <t>住房公积金</t>
    <phoneticPr fontId="31" type="noConversion"/>
  </si>
  <si>
    <t>99</t>
    <phoneticPr fontId="31" type="noConversion"/>
  </si>
  <si>
    <t>其他工资福利支出</t>
    <phoneticPr fontId="31" type="noConversion"/>
  </si>
  <si>
    <t>502</t>
    <phoneticPr fontId="31" type="noConversion"/>
  </si>
  <si>
    <t>办公经费</t>
    <phoneticPr fontId="31" type="noConversion"/>
  </si>
  <si>
    <t>委托业务费</t>
    <phoneticPr fontId="31" type="noConversion"/>
  </si>
  <si>
    <t>502</t>
  </si>
  <si>
    <t>公务接待费</t>
    <phoneticPr fontId="31" type="noConversion"/>
  </si>
  <si>
    <t>509</t>
    <phoneticPr fontId="31" type="noConversion"/>
  </si>
  <si>
    <t>社会福利和救助</t>
    <phoneticPr fontId="31" type="noConversion"/>
  </si>
  <si>
    <t>攀枝花市西区人民检察院</t>
    <phoneticPr fontId="31" type="noConversion"/>
  </si>
  <si>
    <t>此表无数据</t>
    <phoneticPr fontId="31" type="noConversion"/>
  </si>
  <si>
    <t>办案业务费</t>
    <phoneticPr fontId="31" type="noConversion"/>
  </si>
  <si>
    <t>部门（单位）</t>
  </si>
  <si>
    <t>保障办案顺利开展所需的网络畅通，电话畅通的费用</t>
    <phoneticPr fontId="31" type="noConversion"/>
  </si>
  <si>
    <t>网络数</t>
    <phoneticPr fontId="31" type="noConversion"/>
  </si>
  <si>
    <r>
      <t>3</t>
    </r>
    <r>
      <rPr>
        <sz val="9"/>
        <rFont val="宋体"/>
        <family val="3"/>
        <charset val="134"/>
      </rPr>
      <t>个</t>
    </r>
    <phoneticPr fontId="31" type="noConversion"/>
  </si>
  <si>
    <t>座机</t>
    <phoneticPr fontId="31" type="noConversion"/>
  </si>
  <si>
    <r>
      <t>43</t>
    </r>
    <r>
      <rPr>
        <sz val="9"/>
        <rFont val="宋体"/>
        <family val="3"/>
        <charset val="134"/>
      </rPr>
      <t>个</t>
    </r>
    <phoneticPr fontId="31" type="noConversion"/>
  </si>
  <si>
    <t>保障办案顺利进行</t>
  </si>
  <si>
    <t>保障网络和电话畅通</t>
  </si>
  <si>
    <t>完成年度</t>
  </si>
  <si>
    <t>2025年</t>
  </si>
  <si>
    <t>50000元</t>
  </si>
  <si>
    <t>维护社会公平公正</t>
  </si>
  <si>
    <t>维护</t>
  </si>
  <si>
    <t>维护社会和谐稳定</t>
  </si>
  <si>
    <t>办案人员满意度</t>
  </si>
  <si>
    <t>85%</t>
  </si>
  <si>
    <t>司法救助金</t>
    <phoneticPr fontId="31" type="noConversion"/>
  </si>
  <si>
    <t>救助因刑事案件生活困难群众8人次</t>
    <phoneticPr fontId="31" type="noConversion"/>
  </si>
  <si>
    <t>救助被害人</t>
    <phoneticPr fontId="31" type="noConversion"/>
  </si>
  <si>
    <t>≥8人次</t>
  </si>
  <si>
    <t>救助因刑事案件生活困难群众</t>
  </si>
  <si>
    <t>困难群众</t>
  </si>
  <si>
    <t>20000元</t>
  </si>
  <si>
    <t>减轻群众经济负担</t>
  </si>
  <si>
    <t>减轻</t>
  </si>
  <si>
    <t>刑事被害人满意度</t>
  </si>
  <si>
    <t>部门名称</t>
  </si>
  <si>
    <t>攀枝花市西区人民检察院</t>
    <phoneticPr fontId="31" type="noConversion"/>
  </si>
  <si>
    <t>刑事检察工作</t>
    <phoneticPr fontId="31" type="noConversion"/>
  </si>
  <si>
    <t>认真贯彻最高人民检察院各项刑事司法政策，做好审查逮捕审查起诉工作</t>
    <phoneticPr fontId="31" type="noConversion"/>
  </si>
  <si>
    <t>诉讼监督工作</t>
    <phoneticPr fontId="31" type="noConversion"/>
  </si>
  <si>
    <t>严格执行民事诉讼法，综合运用抗诉、再审检察建议、违法行为调查等监督手段，强化对诉讼结果、诉讼程序和执行活动的监督</t>
    <phoneticPr fontId="31" type="noConversion"/>
  </si>
  <si>
    <t>民事行政检察工作</t>
    <phoneticPr fontId="31" type="noConversion"/>
  </si>
  <si>
    <t>深化民事行政检察工作，加强对法院民事裁判和行政诉讼活动的监督</t>
    <phoneticPr fontId="31" type="noConversion"/>
  </si>
  <si>
    <t>公益诉讼检察工作</t>
    <phoneticPr fontId="31" type="noConversion"/>
  </si>
  <si>
    <t>围绕生态环境和资源保护、食品药品安全、国有财产保护、国有土地使用权出让等重点领域以及未成年人保护、军人权益保护、安全生产、个人信息保护等领域深入推进公益诉讼工作</t>
    <phoneticPr fontId="31" type="noConversion"/>
  </si>
  <si>
    <t>年度部门整体支出预算</t>
  </si>
  <si>
    <t>保障检察“四大业务”开展顺利。</t>
    <phoneticPr fontId="31" type="noConversion"/>
  </si>
  <si>
    <t>审查起诉案件</t>
  </si>
  <si>
    <t>&gt;400人</t>
  </si>
  <si>
    <t>批捕案件</t>
  </si>
  <si>
    <t>&gt;100人次</t>
  </si>
  <si>
    <t>民事案件</t>
  </si>
  <si>
    <t>&gt;50件</t>
  </si>
  <si>
    <t>行政案件</t>
  </si>
  <si>
    <t>&gt;8件</t>
  </si>
  <si>
    <t>公益诉讼</t>
  </si>
  <si>
    <t>&gt;46件</t>
  </si>
  <si>
    <t>法律规定时间内完成办案</t>
  </si>
  <si>
    <t>准时</t>
  </si>
  <si>
    <t>法律规定程序内完成办案</t>
  </si>
  <si>
    <t>程序合法</t>
  </si>
  <si>
    <t>案件办结率</t>
  </si>
  <si>
    <t>结案比率</t>
  </si>
  <si>
    <t>完成时间</t>
  </si>
  <si>
    <t>经费控制</t>
  </si>
  <si>
    <t>710.78万元</t>
  </si>
  <si>
    <t>化解社会矛盾，为经济社会发展提供良好环境</t>
  </si>
  <si>
    <t>保障</t>
  </si>
  <si>
    <t>群众满意度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</si>
</sst>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2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4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24" fillId="0" borderId="6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4" fontId="9" fillId="0" borderId="14" xfId="0" applyNumberFormat="1" applyFont="1" applyFill="1" applyBorder="1" applyAlignment="1">
      <alignment horizontal="right" vertical="center"/>
    </xf>
    <xf numFmtId="0" fontId="9" fillId="0" borderId="11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24" fillId="0" borderId="0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6" fillId="0" borderId="6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horizontal="left" vertical="center"/>
    </xf>
    <xf numFmtId="0" fontId="10" fillId="0" borderId="23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2" fillId="0" borderId="15" xfId="0" applyNumberFormat="1" applyFont="1" applyFill="1" applyBorder="1" applyAlignment="1" applyProtection="1">
      <alignment horizontal="left" vertical="center" wrapText="1"/>
    </xf>
    <xf numFmtId="0" fontId="32" fillId="0" borderId="16" xfId="0" applyNumberFormat="1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9" fontId="32" fillId="0" borderId="15" xfId="0" applyNumberFormat="1" applyFont="1" applyFill="1" applyBorder="1" applyAlignment="1" applyProtection="1">
      <alignment horizontal="left" vertical="center" wrapText="1"/>
    </xf>
    <xf numFmtId="9" fontId="32" fillId="0" borderId="16" xfId="0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sqref="A1:A13"/>
    </sheetView>
  </sheetViews>
  <sheetFormatPr defaultColWidth="9" defaultRowHeight="14.25"/>
  <cols>
    <col min="1" max="1" width="123.125" style="109" customWidth="1"/>
    <col min="2" max="16384" width="9" style="109"/>
  </cols>
  <sheetData>
    <row r="1" spans="1:1" ht="137.1" customHeight="1">
      <c r="A1" s="110" t="s">
        <v>201</v>
      </c>
    </row>
    <row r="2" spans="1:1" ht="96" customHeight="1">
      <c r="A2" s="110" t="s">
        <v>0</v>
      </c>
    </row>
    <row r="3" spans="1:1" ht="60" customHeight="1">
      <c r="A3" s="111">
        <v>45706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7" sqref="B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145</v>
      </c>
      <c r="J1" s="21"/>
    </row>
    <row r="2" spans="1:10" ht="22.9" customHeight="1">
      <c r="A2" s="17"/>
      <c r="B2" s="146" t="s">
        <v>146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20"/>
      <c r="B3" s="147" t="s">
        <v>202</v>
      </c>
      <c r="C3" s="147"/>
      <c r="D3" s="31"/>
      <c r="E3" s="31"/>
      <c r="F3" s="31"/>
      <c r="G3" s="31"/>
      <c r="H3" s="31"/>
      <c r="I3" s="31" t="s">
        <v>4</v>
      </c>
      <c r="J3" s="32"/>
    </row>
    <row r="4" spans="1:10" ht="24.4" customHeight="1">
      <c r="A4" s="21"/>
      <c r="B4" s="138" t="s">
        <v>71</v>
      </c>
      <c r="C4" s="138" t="s">
        <v>69</v>
      </c>
      <c r="D4" s="138" t="s">
        <v>147</v>
      </c>
      <c r="E4" s="138"/>
      <c r="F4" s="138"/>
      <c r="G4" s="138"/>
      <c r="H4" s="138"/>
      <c r="I4" s="138"/>
      <c r="J4" s="33"/>
    </row>
    <row r="5" spans="1:10" ht="24.4" customHeight="1">
      <c r="A5" s="23"/>
      <c r="B5" s="138"/>
      <c r="C5" s="138"/>
      <c r="D5" s="138" t="s">
        <v>57</v>
      </c>
      <c r="E5" s="136" t="s">
        <v>148</v>
      </c>
      <c r="F5" s="138" t="s">
        <v>149</v>
      </c>
      <c r="G5" s="138"/>
      <c r="H5" s="138"/>
      <c r="I5" s="138" t="s">
        <v>150</v>
      </c>
      <c r="J5" s="33"/>
    </row>
    <row r="6" spans="1:10" ht="24.4" customHeight="1">
      <c r="A6" s="23"/>
      <c r="B6" s="138"/>
      <c r="C6" s="138"/>
      <c r="D6" s="138"/>
      <c r="E6" s="136"/>
      <c r="F6" s="22" t="s">
        <v>132</v>
      </c>
      <c r="G6" s="22" t="s">
        <v>151</v>
      </c>
      <c r="H6" s="22" t="s">
        <v>152</v>
      </c>
      <c r="I6" s="138"/>
      <c r="J6" s="34"/>
    </row>
    <row r="7" spans="1:10" ht="22.9" customHeight="1">
      <c r="A7" s="24"/>
      <c r="B7" s="22"/>
      <c r="C7" s="22" t="s">
        <v>70</v>
      </c>
      <c r="D7" s="129">
        <v>88099.199999999997</v>
      </c>
      <c r="E7" s="130"/>
      <c r="F7" s="129">
        <v>85050</v>
      </c>
      <c r="G7" s="130"/>
      <c r="H7" s="129">
        <v>85050</v>
      </c>
      <c r="I7" s="129">
        <v>3049.2</v>
      </c>
      <c r="J7" s="35"/>
    </row>
    <row r="8" spans="1:10" ht="22.9" customHeight="1">
      <c r="A8" s="24"/>
      <c r="B8" s="38">
        <v>150001</v>
      </c>
      <c r="C8" s="39" t="s">
        <v>283</v>
      </c>
      <c r="D8" s="129">
        <v>88099.199999999997</v>
      </c>
      <c r="E8" s="130"/>
      <c r="F8" s="129">
        <v>85050</v>
      </c>
      <c r="G8" s="130"/>
      <c r="H8" s="129">
        <v>85050</v>
      </c>
      <c r="I8" s="129">
        <v>3049.2</v>
      </c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153</v>
      </c>
      <c r="J1" s="21"/>
    </row>
    <row r="2" spans="1:10" ht="22.9" customHeight="1">
      <c r="A2" s="17"/>
      <c r="B2" s="146" t="s">
        <v>154</v>
      </c>
      <c r="C2" s="146"/>
      <c r="D2" s="146"/>
      <c r="E2" s="146"/>
      <c r="F2" s="146"/>
      <c r="G2" s="146"/>
      <c r="H2" s="146"/>
      <c r="I2" s="146"/>
      <c r="J2" s="21"/>
    </row>
    <row r="3" spans="1:10" ht="19.5" customHeight="1">
      <c r="A3" s="20"/>
      <c r="B3" s="147" t="s">
        <v>202</v>
      </c>
      <c r="C3" s="147"/>
      <c r="D3" s="147"/>
      <c r="E3" s="147"/>
      <c r="F3" s="147"/>
      <c r="G3" s="20"/>
      <c r="H3" s="20"/>
      <c r="I3" s="31" t="s">
        <v>4</v>
      </c>
      <c r="J3" s="32"/>
    </row>
    <row r="4" spans="1:10" ht="24.4" customHeight="1">
      <c r="A4" s="21"/>
      <c r="B4" s="138" t="s">
        <v>7</v>
      </c>
      <c r="C4" s="138"/>
      <c r="D4" s="138"/>
      <c r="E4" s="138"/>
      <c r="F4" s="138"/>
      <c r="G4" s="138" t="s">
        <v>155</v>
      </c>
      <c r="H4" s="138"/>
      <c r="I4" s="138"/>
      <c r="J4" s="33"/>
    </row>
    <row r="5" spans="1:10" ht="24.4" customHeight="1">
      <c r="A5" s="23"/>
      <c r="B5" s="138" t="s">
        <v>78</v>
      </c>
      <c r="C5" s="138"/>
      <c r="D5" s="138"/>
      <c r="E5" s="138" t="s">
        <v>68</v>
      </c>
      <c r="F5" s="138" t="s">
        <v>69</v>
      </c>
      <c r="G5" s="138" t="s">
        <v>57</v>
      </c>
      <c r="H5" s="138" t="s">
        <v>74</v>
      </c>
      <c r="I5" s="138" t="s">
        <v>75</v>
      </c>
      <c r="J5" s="33"/>
    </row>
    <row r="6" spans="1:10" ht="24.4" customHeight="1">
      <c r="A6" s="23"/>
      <c r="B6" s="22" t="s">
        <v>79</v>
      </c>
      <c r="C6" s="22" t="s">
        <v>80</v>
      </c>
      <c r="D6" s="22" t="s">
        <v>81</v>
      </c>
      <c r="E6" s="138"/>
      <c r="F6" s="138"/>
      <c r="G6" s="138"/>
      <c r="H6" s="138"/>
      <c r="I6" s="138"/>
      <c r="J6" s="34"/>
    </row>
    <row r="7" spans="1:10" ht="22.9" customHeight="1">
      <c r="A7" s="24"/>
      <c r="B7" s="22"/>
      <c r="C7" s="22"/>
      <c r="D7" s="22"/>
      <c r="E7" s="22"/>
      <c r="F7" s="22" t="s">
        <v>70</v>
      </c>
      <c r="G7" s="25"/>
      <c r="H7" s="25"/>
      <c r="I7" s="25"/>
      <c r="J7" s="35"/>
    </row>
    <row r="8" spans="1:10" ht="22.9" customHeight="1">
      <c r="A8" s="24"/>
      <c r="B8" s="22"/>
      <c r="C8" s="22"/>
      <c r="D8" s="22"/>
      <c r="E8" s="38"/>
      <c r="F8" s="38" t="s">
        <v>284</v>
      </c>
      <c r="G8" s="25"/>
      <c r="H8" s="25"/>
      <c r="I8" s="25"/>
      <c r="J8" s="35"/>
    </row>
    <row r="9" spans="1:10" ht="22.9" customHeight="1">
      <c r="A9" s="24"/>
      <c r="B9" s="22"/>
      <c r="C9" s="22"/>
      <c r="D9" s="22"/>
      <c r="E9" s="38"/>
      <c r="F9" s="38"/>
      <c r="G9" s="25"/>
      <c r="H9" s="25"/>
      <c r="I9" s="25"/>
      <c r="J9" s="35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5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5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5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5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5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5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21</v>
      </c>
      <c r="G17" s="27"/>
      <c r="H17" s="27"/>
      <c r="I17" s="27"/>
      <c r="J17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55118110236227" right="0.59055118110236227" top="1.3779527559055118" bottom="0.98425196850393704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156</v>
      </c>
      <c r="J1" s="21"/>
    </row>
    <row r="2" spans="1:10" ht="22.9" customHeight="1">
      <c r="A2" s="17"/>
      <c r="B2" s="146" t="s">
        <v>157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20"/>
      <c r="B3" s="147" t="s">
        <v>202</v>
      </c>
      <c r="C3" s="147"/>
      <c r="D3" s="31"/>
      <c r="E3" s="31"/>
      <c r="F3" s="31"/>
      <c r="G3" s="31"/>
      <c r="H3" s="31"/>
      <c r="I3" s="31" t="s">
        <v>4</v>
      </c>
      <c r="J3" s="32"/>
    </row>
    <row r="4" spans="1:10" ht="24.4" customHeight="1">
      <c r="A4" s="21"/>
      <c r="B4" s="138" t="s">
        <v>71</v>
      </c>
      <c r="C4" s="138" t="s">
        <v>69</v>
      </c>
      <c r="D4" s="138" t="s">
        <v>147</v>
      </c>
      <c r="E4" s="138"/>
      <c r="F4" s="138"/>
      <c r="G4" s="138"/>
      <c r="H4" s="138"/>
      <c r="I4" s="138"/>
      <c r="J4" s="33"/>
    </row>
    <row r="5" spans="1:10" ht="24.4" customHeight="1">
      <c r="A5" s="23"/>
      <c r="B5" s="138"/>
      <c r="C5" s="138"/>
      <c r="D5" s="138" t="s">
        <v>57</v>
      </c>
      <c r="E5" s="136" t="s">
        <v>148</v>
      </c>
      <c r="F5" s="138" t="s">
        <v>149</v>
      </c>
      <c r="G5" s="138"/>
      <c r="H5" s="138"/>
      <c r="I5" s="138" t="s">
        <v>150</v>
      </c>
      <c r="J5" s="33"/>
    </row>
    <row r="6" spans="1:10" ht="24.4" customHeight="1">
      <c r="A6" s="23"/>
      <c r="B6" s="138"/>
      <c r="C6" s="138"/>
      <c r="D6" s="138"/>
      <c r="E6" s="136"/>
      <c r="F6" s="22" t="s">
        <v>132</v>
      </c>
      <c r="G6" s="22" t="s">
        <v>151</v>
      </c>
      <c r="H6" s="22" t="s">
        <v>152</v>
      </c>
      <c r="I6" s="138"/>
      <c r="J6" s="34"/>
    </row>
    <row r="7" spans="1:10" ht="22.9" customHeight="1">
      <c r="A7" s="24"/>
      <c r="B7" s="22"/>
      <c r="C7" s="22" t="s">
        <v>70</v>
      </c>
      <c r="D7" s="25"/>
      <c r="E7" s="25"/>
      <c r="F7" s="25"/>
      <c r="G7" s="25"/>
      <c r="H7" s="25"/>
      <c r="I7" s="25"/>
      <c r="J7" s="35"/>
    </row>
    <row r="8" spans="1:10" ht="22.9" customHeight="1">
      <c r="A8" s="24"/>
      <c r="B8" s="38"/>
      <c r="C8" s="38" t="s">
        <v>284</v>
      </c>
      <c r="D8" s="25"/>
      <c r="E8" s="25"/>
      <c r="F8" s="25"/>
      <c r="G8" s="25"/>
      <c r="H8" s="25"/>
      <c r="I8" s="25"/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38"/>
      <c r="C12" s="38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158</v>
      </c>
      <c r="J1" s="21"/>
    </row>
    <row r="2" spans="1:10" ht="22.9" customHeight="1">
      <c r="A2" s="17"/>
      <c r="B2" s="146" t="s">
        <v>159</v>
      </c>
      <c r="C2" s="146"/>
      <c r="D2" s="146"/>
      <c r="E2" s="146"/>
      <c r="F2" s="146"/>
      <c r="G2" s="146"/>
      <c r="H2" s="146"/>
      <c r="I2" s="146"/>
      <c r="J2" s="21" t="s">
        <v>2</v>
      </c>
    </row>
    <row r="3" spans="1:10" ht="19.5" customHeight="1">
      <c r="A3" s="20"/>
      <c r="B3" s="147" t="s">
        <v>202</v>
      </c>
      <c r="C3" s="147"/>
      <c r="D3" s="147"/>
      <c r="E3" s="147"/>
      <c r="F3" s="147"/>
      <c r="G3" s="20"/>
      <c r="H3" s="20"/>
      <c r="I3" s="31" t="s">
        <v>4</v>
      </c>
      <c r="J3" s="32"/>
    </row>
    <row r="4" spans="1:10" ht="24.4" customHeight="1">
      <c r="A4" s="21"/>
      <c r="B4" s="138" t="s">
        <v>7</v>
      </c>
      <c r="C4" s="138"/>
      <c r="D4" s="138"/>
      <c r="E4" s="138"/>
      <c r="F4" s="138"/>
      <c r="G4" s="138" t="s">
        <v>160</v>
      </c>
      <c r="H4" s="138"/>
      <c r="I4" s="138"/>
      <c r="J4" s="33"/>
    </row>
    <row r="5" spans="1:10" ht="24.4" customHeight="1">
      <c r="A5" s="23"/>
      <c r="B5" s="138" t="s">
        <v>78</v>
      </c>
      <c r="C5" s="138"/>
      <c r="D5" s="138"/>
      <c r="E5" s="138" t="s">
        <v>68</v>
      </c>
      <c r="F5" s="138" t="s">
        <v>69</v>
      </c>
      <c r="G5" s="138" t="s">
        <v>57</v>
      </c>
      <c r="H5" s="138" t="s">
        <v>74</v>
      </c>
      <c r="I5" s="138" t="s">
        <v>75</v>
      </c>
      <c r="J5" s="33"/>
    </row>
    <row r="6" spans="1:10" ht="24.4" customHeight="1">
      <c r="A6" s="23"/>
      <c r="B6" s="22" t="s">
        <v>79</v>
      </c>
      <c r="C6" s="22" t="s">
        <v>80</v>
      </c>
      <c r="D6" s="22" t="s">
        <v>81</v>
      </c>
      <c r="E6" s="138"/>
      <c r="F6" s="138"/>
      <c r="G6" s="138"/>
      <c r="H6" s="138"/>
      <c r="I6" s="138"/>
      <c r="J6" s="34"/>
    </row>
    <row r="7" spans="1:10" ht="22.9" customHeight="1">
      <c r="A7" s="24"/>
      <c r="B7" s="22"/>
      <c r="C7" s="22"/>
      <c r="D7" s="22"/>
      <c r="E7" s="22"/>
      <c r="F7" s="22" t="s">
        <v>70</v>
      </c>
      <c r="G7" s="25"/>
      <c r="H7" s="25"/>
      <c r="I7" s="25"/>
      <c r="J7" s="35"/>
    </row>
    <row r="8" spans="1:10" ht="22.9" customHeight="1">
      <c r="A8" s="23"/>
      <c r="B8" s="26"/>
      <c r="C8" s="26"/>
      <c r="D8" s="26"/>
      <c r="E8" s="26"/>
      <c r="F8" s="38" t="s">
        <v>284</v>
      </c>
      <c r="G8" s="27"/>
      <c r="H8" s="27"/>
      <c r="I8" s="27"/>
      <c r="J8" s="33"/>
    </row>
    <row r="9" spans="1:10" ht="22.9" customHeight="1">
      <c r="A9" s="23"/>
      <c r="B9" s="26"/>
      <c r="C9" s="26"/>
      <c r="D9" s="26"/>
      <c r="E9" s="26"/>
      <c r="F9" s="26"/>
      <c r="G9" s="27"/>
      <c r="H9" s="27"/>
      <c r="I9" s="27"/>
      <c r="J9" s="33"/>
    </row>
    <row r="10" spans="1:10" ht="22.9" customHeight="1">
      <c r="A10" s="23"/>
      <c r="B10" s="26"/>
      <c r="C10" s="26"/>
      <c r="D10" s="26"/>
      <c r="E10" s="26"/>
      <c r="F10" s="26"/>
      <c r="G10" s="27"/>
      <c r="H10" s="27"/>
      <c r="I10" s="27"/>
      <c r="J10" s="33"/>
    </row>
    <row r="11" spans="1:10" ht="22.9" customHeight="1">
      <c r="A11" s="23"/>
      <c r="B11" s="26"/>
      <c r="C11" s="26"/>
      <c r="D11" s="26"/>
      <c r="E11" s="26"/>
      <c r="F11" s="26"/>
      <c r="G11" s="27"/>
      <c r="H11" s="27"/>
      <c r="I11" s="27"/>
      <c r="J11" s="33"/>
    </row>
    <row r="12" spans="1:10" ht="22.9" customHeight="1">
      <c r="A12" s="23"/>
      <c r="B12" s="26"/>
      <c r="C12" s="26"/>
      <c r="D12" s="26"/>
      <c r="E12" s="26"/>
      <c r="F12" s="26"/>
      <c r="G12" s="27"/>
      <c r="H12" s="27"/>
      <c r="I12" s="27"/>
      <c r="J12" s="33"/>
    </row>
    <row r="13" spans="1:10" ht="22.9" customHeight="1">
      <c r="A13" s="23"/>
      <c r="B13" s="26"/>
      <c r="C13" s="26"/>
      <c r="D13" s="26"/>
      <c r="E13" s="26"/>
      <c r="F13" s="26"/>
      <c r="G13" s="27"/>
      <c r="H13" s="27"/>
      <c r="I13" s="27"/>
      <c r="J13" s="33"/>
    </row>
    <row r="14" spans="1:10" ht="22.9" customHeight="1">
      <c r="A14" s="23"/>
      <c r="B14" s="26"/>
      <c r="C14" s="26"/>
      <c r="D14" s="26"/>
      <c r="E14" s="26"/>
      <c r="F14" s="26"/>
      <c r="G14" s="27"/>
      <c r="H14" s="27"/>
      <c r="I14" s="27"/>
      <c r="J14" s="33"/>
    </row>
    <row r="15" spans="1:10" ht="22.9" customHeight="1">
      <c r="A15" s="23"/>
      <c r="B15" s="26"/>
      <c r="C15" s="26"/>
      <c r="D15" s="26"/>
      <c r="E15" s="26"/>
      <c r="F15" s="26"/>
      <c r="G15" s="27"/>
      <c r="H15" s="27"/>
      <c r="I15" s="27"/>
      <c r="J15" s="33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161</v>
      </c>
      <c r="G17" s="27"/>
      <c r="H17" s="27"/>
      <c r="I17" s="27"/>
      <c r="J17" s="34"/>
    </row>
    <row r="18" spans="1:10" ht="9.75" customHeight="1">
      <c r="A18" s="28"/>
      <c r="B18" s="29"/>
      <c r="C18" s="29"/>
      <c r="D18" s="29"/>
      <c r="E18" s="29"/>
      <c r="F18" s="28"/>
      <c r="G18" s="28"/>
      <c r="H18" s="28"/>
      <c r="I18" s="28"/>
      <c r="J1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A1048576"/>
    </sheetView>
  </sheetViews>
  <sheetFormatPr defaultColWidth="9" defaultRowHeight="13.5"/>
  <cols>
    <col min="1" max="1" width="11.25" style="1" customWidth="1"/>
    <col min="2" max="2" width="9" style="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hidden="1" customWidth="1"/>
    <col min="8" max="8" width="7.87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8.95" customHeight="1">
      <c r="A1" s="2"/>
      <c r="I1" s="1" t="s">
        <v>162</v>
      </c>
    </row>
    <row r="2" spans="1:12" ht="24" customHeight="1">
      <c r="A2" s="148" t="s">
        <v>163</v>
      </c>
      <c r="B2" s="149"/>
      <c r="C2" s="149"/>
      <c r="D2" s="149"/>
      <c r="E2" s="149"/>
      <c r="F2" s="149"/>
      <c r="G2" s="149"/>
      <c r="H2" s="149"/>
      <c r="I2" s="150"/>
      <c r="J2" s="13"/>
      <c r="K2" s="13"/>
      <c r="L2" s="13"/>
    </row>
    <row r="3" spans="1:12" ht="24.95" customHeight="1">
      <c r="A3" s="151" t="s">
        <v>164</v>
      </c>
      <c r="B3" s="151"/>
      <c r="C3" s="151"/>
      <c r="D3" s="151"/>
      <c r="E3" s="151"/>
      <c r="F3" s="151"/>
      <c r="G3" s="151"/>
      <c r="H3" s="151"/>
      <c r="I3" s="151"/>
      <c r="J3" s="14"/>
      <c r="K3" s="14"/>
      <c r="L3" s="14"/>
    </row>
    <row r="4" spans="1:12" ht="24.95" customHeight="1">
      <c r="A4" s="10" t="s">
        <v>165</v>
      </c>
      <c r="B4" s="152" t="s">
        <v>285</v>
      </c>
      <c r="C4" s="152"/>
      <c r="D4" s="152"/>
      <c r="E4" s="152"/>
      <c r="F4" s="152"/>
      <c r="G4" s="152"/>
      <c r="H4" s="152"/>
      <c r="I4" s="152"/>
      <c r="J4" s="15"/>
      <c r="K4" s="15"/>
      <c r="L4" s="15"/>
    </row>
    <row r="5" spans="1:12" ht="24.95" customHeight="1">
      <c r="A5" s="10" t="s">
        <v>286</v>
      </c>
      <c r="B5" s="152" t="s">
        <v>201</v>
      </c>
      <c r="C5" s="152"/>
      <c r="D5" s="152"/>
      <c r="E5" s="152"/>
      <c r="F5" s="152"/>
      <c r="G5" s="152"/>
      <c r="H5" s="152"/>
      <c r="I5" s="152"/>
      <c r="J5" s="15"/>
      <c r="K5" s="15"/>
      <c r="L5" s="15"/>
    </row>
    <row r="6" spans="1:12" ht="24.95" customHeight="1">
      <c r="A6" s="165" t="s">
        <v>166</v>
      </c>
      <c r="B6" s="153" t="s">
        <v>167</v>
      </c>
      <c r="C6" s="153"/>
      <c r="D6" s="153"/>
      <c r="E6" s="154">
        <v>5</v>
      </c>
      <c r="F6" s="154"/>
      <c r="G6" s="154"/>
      <c r="H6" s="154"/>
      <c r="I6" s="154"/>
      <c r="J6" s="15"/>
      <c r="K6" s="15"/>
      <c r="L6" s="15"/>
    </row>
    <row r="7" spans="1:12" ht="24.95" customHeight="1">
      <c r="A7" s="166"/>
      <c r="B7" s="153" t="s">
        <v>168</v>
      </c>
      <c r="C7" s="153"/>
      <c r="D7" s="153"/>
      <c r="E7" s="154">
        <v>5</v>
      </c>
      <c r="F7" s="154"/>
      <c r="G7" s="154"/>
      <c r="H7" s="154"/>
      <c r="I7" s="154"/>
      <c r="J7" s="15"/>
      <c r="K7" s="15"/>
      <c r="L7" s="15"/>
    </row>
    <row r="8" spans="1:12" ht="24.95" customHeight="1">
      <c r="A8" s="166"/>
      <c r="B8" s="153" t="s">
        <v>169</v>
      </c>
      <c r="C8" s="153"/>
      <c r="D8" s="153"/>
      <c r="E8" s="154"/>
      <c r="F8" s="154"/>
      <c r="G8" s="154"/>
      <c r="H8" s="154"/>
      <c r="I8" s="154"/>
      <c r="J8" s="15"/>
      <c r="K8" s="15"/>
      <c r="L8" s="15"/>
    </row>
    <row r="9" spans="1:12" ht="24.95" customHeight="1">
      <c r="A9" s="165" t="s">
        <v>170</v>
      </c>
      <c r="B9" s="164" t="s">
        <v>287</v>
      </c>
      <c r="C9" s="164"/>
      <c r="D9" s="164"/>
      <c r="E9" s="164"/>
      <c r="F9" s="164"/>
      <c r="G9" s="164"/>
      <c r="H9" s="164"/>
      <c r="I9" s="164"/>
      <c r="J9" s="15"/>
      <c r="K9" s="15"/>
      <c r="L9" s="15"/>
    </row>
    <row r="10" spans="1:12" ht="24.95" customHeight="1">
      <c r="A10" s="165"/>
      <c r="B10" s="164"/>
      <c r="C10" s="164"/>
      <c r="D10" s="164"/>
      <c r="E10" s="164"/>
      <c r="F10" s="164"/>
      <c r="G10" s="164"/>
      <c r="H10" s="164"/>
      <c r="I10" s="164"/>
      <c r="J10" s="15"/>
      <c r="K10" s="15"/>
      <c r="L10" s="15"/>
    </row>
    <row r="11" spans="1:12" ht="24.95" customHeight="1">
      <c r="A11" s="166" t="s">
        <v>171</v>
      </c>
      <c r="B11" s="10" t="s">
        <v>172</v>
      </c>
      <c r="C11" s="10" t="s">
        <v>173</v>
      </c>
      <c r="D11" s="153" t="s">
        <v>174</v>
      </c>
      <c r="E11" s="153"/>
      <c r="F11" s="153" t="s">
        <v>175</v>
      </c>
      <c r="G11" s="153"/>
      <c r="H11" s="153"/>
      <c r="I11" s="153"/>
      <c r="J11" s="15"/>
      <c r="K11" s="15"/>
      <c r="L11" s="15"/>
    </row>
    <row r="12" spans="1:12" ht="24.95" customHeight="1">
      <c r="A12" s="166"/>
      <c r="B12" s="166" t="s">
        <v>176</v>
      </c>
      <c r="C12" s="166" t="s">
        <v>177</v>
      </c>
      <c r="D12" s="155" t="s">
        <v>288</v>
      </c>
      <c r="E12" s="156"/>
      <c r="F12" s="156" t="s">
        <v>289</v>
      </c>
      <c r="G12" s="156"/>
      <c r="H12" s="156"/>
      <c r="I12" s="156"/>
      <c r="J12" s="15"/>
      <c r="K12" s="15"/>
      <c r="L12" s="15"/>
    </row>
    <row r="13" spans="1:12" ht="38.1" customHeight="1">
      <c r="A13" s="166"/>
      <c r="B13" s="166"/>
      <c r="C13" s="166"/>
      <c r="D13" s="155" t="s">
        <v>290</v>
      </c>
      <c r="E13" s="156"/>
      <c r="F13" s="156" t="s">
        <v>291</v>
      </c>
      <c r="G13" s="156"/>
      <c r="H13" s="156"/>
      <c r="I13" s="156"/>
      <c r="J13" s="16"/>
      <c r="K13" s="16"/>
      <c r="L13" s="16"/>
    </row>
    <row r="14" spans="1:12" ht="24" customHeight="1">
      <c r="A14" s="166"/>
      <c r="B14" s="166"/>
      <c r="C14" s="166"/>
      <c r="D14" s="157"/>
      <c r="E14" s="157"/>
      <c r="F14" s="157"/>
      <c r="G14" s="157"/>
      <c r="H14" s="157"/>
      <c r="I14" s="157"/>
    </row>
    <row r="15" spans="1:12" ht="24" customHeight="1">
      <c r="A15" s="166"/>
      <c r="B15" s="166"/>
      <c r="C15" s="12" t="s">
        <v>178</v>
      </c>
      <c r="D15" s="159" t="s">
        <v>292</v>
      </c>
      <c r="E15" s="160"/>
      <c r="F15" s="159" t="s">
        <v>293</v>
      </c>
      <c r="G15" s="161"/>
      <c r="H15" s="161"/>
      <c r="I15" s="160"/>
    </row>
    <row r="16" spans="1:12" ht="24" customHeight="1">
      <c r="A16" s="166"/>
      <c r="B16" s="166"/>
      <c r="C16" s="12" t="s">
        <v>179</v>
      </c>
      <c r="D16" s="159" t="s">
        <v>294</v>
      </c>
      <c r="E16" s="160"/>
      <c r="F16" s="159" t="s">
        <v>295</v>
      </c>
      <c r="G16" s="161"/>
      <c r="H16" s="161"/>
      <c r="I16" s="160"/>
    </row>
    <row r="17" spans="1:9" ht="24" customHeight="1">
      <c r="A17" s="166"/>
      <c r="B17" s="166"/>
      <c r="C17" s="12" t="s">
        <v>180</v>
      </c>
      <c r="D17" s="159" t="s">
        <v>168</v>
      </c>
      <c r="E17" s="160"/>
      <c r="F17" s="162" t="s">
        <v>296</v>
      </c>
      <c r="G17" s="162"/>
      <c r="H17" s="162"/>
      <c r="I17" s="162"/>
    </row>
    <row r="18" spans="1:9" ht="24">
      <c r="A18" s="166"/>
      <c r="B18" s="166" t="s">
        <v>181</v>
      </c>
      <c r="C18" s="11" t="s">
        <v>182</v>
      </c>
      <c r="D18" s="167" t="s">
        <v>297</v>
      </c>
      <c r="E18" s="168"/>
      <c r="F18" s="167" t="s">
        <v>298</v>
      </c>
      <c r="G18" s="167"/>
      <c r="H18" s="167"/>
      <c r="I18" s="167"/>
    </row>
    <row r="19" spans="1:9" ht="24">
      <c r="A19" s="166"/>
      <c r="B19" s="166"/>
      <c r="C19" s="11" t="s">
        <v>183</v>
      </c>
      <c r="D19" s="168" t="s">
        <v>299</v>
      </c>
      <c r="E19" s="169"/>
      <c r="F19" s="168" t="s">
        <v>298</v>
      </c>
      <c r="G19" s="169"/>
      <c r="H19" s="169"/>
      <c r="I19" s="170"/>
    </row>
    <row r="20" spans="1:9" ht="24">
      <c r="A20" s="166"/>
      <c r="B20" s="166"/>
      <c r="C20" s="11" t="s">
        <v>184</v>
      </c>
      <c r="D20" s="163"/>
      <c r="E20" s="163"/>
      <c r="F20" s="158"/>
      <c r="G20" s="158"/>
      <c r="H20" s="158"/>
      <c r="I20" s="158"/>
    </row>
    <row r="21" spans="1:9" ht="24">
      <c r="A21" s="166"/>
      <c r="B21" s="166"/>
      <c r="C21" s="11" t="s">
        <v>185</v>
      </c>
      <c r="D21" s="163"/>
      <c r="E21" s="163"/>
      <c r="F21" s="158"/>
      <c r="G21" s="158"/>
      <c r="H21" s="158"/>
      <c r="I21" s="158"/>
    </row>
    <row r="22" spans="1:9" ht="33" customHeight="1">
      <c r="A22" s="166"/>
      <c r="B22" s="12" t="s">
        <v>186</v>
      </c>
      <c r="C22" s="11" t="s">
        <v>187</v>
      </c>
      <c r="D22" s="164" t="s">
        <v>300</v>
      </c>
      <c r="E22" s="164"/>
      <c r="F22" s="164" t="s">
        <v>301</v>
      </c>
      <c r="G22" s="164"/>
      <c r="H22" s="164"/>
      <c r="I22" s="164"/>
    </row>
  </sheetData>
  <mergeCells count="41"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D11:E11"/>
    <mergeCell ref="F11:I11"/>
    <mergeCell ref="A2:I2"/>
    <mergeCell ref="A3:I3"/>
    <mergeCell ref="B4:I4"/>
    <mergeCell ref="B5:I5"/>
    <mergeCell ref="B6:D6"/>
    <mergeCell ref="E6:I6"/>
  </mergeCells>
  <phoneticPr fontId="31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55118110236227" right="0.59055118110236227" top="1.3779527559055118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A1048576"/>
    </sheetView>
  </sheetViews>
  <sheetFormatPr defaultColWidth="9" defaultRowHeight="13.5"/>
  <cols>
    <col min="1" max="1" width="11.25" style="1" customWidth="1"/>
    <col min="2" max="2" width="9" style="9"/>
    <col min="3" max="3" width="9" style="1"/>
    <col min="4" max="4" width="9.625" style="1" customWidth="1"/>
    <col min="5" max="5" width="12.625" style="1" customWidth="1"/>
    <col min="6" max="6" width="17.375" style="1" customWidth="1"/>
    <col min="7" max="7" width="10.25" style="1" hidden="1" customWidth="1"/>
    <col min="8" max="8" width="8.7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8.95" customHeight="1">
      <c r="A1" s="2"/>
      <c r="I1" s="1" t="s">
        <v>188</v>
      </c>
    </row>
    <row r="2" spans="1:12" ht="24" customHeight="1">
      <c r="A2" s="148" t="s">
        <v>163</v>
      </c>
      <c r="B2" s="149"/>
      <c r="C2" s="149"/>
      <c r="D2" s="149"/>
      <c r="E2" s="149"/>
      <c r="F2" s="149"/>
      <c r="G2" s="149"/>
      <c r="H2" s="149"/>
      <c r="I2" s="150"/>
      <c r="J2" s="13"/>
      <c r="K2" s="13"/>
      <c r="L2" s="13"/>
    </row>
    <row r="3" spans="1:12" ht="24.95" customHeight="1">
      <c r="A3" s="151" t="s">
        <v>164</v>
      </c>
      <c r="B3" s="151"/>
      <c r="C3" s="151"/>
      <c r="D3" s="151"/>
      <c r="E3" s="151"/>
      <c r="F3" s="151"/>
      <c r="G3" s="151"/>
      <c r="H3" s="151"/>
      <c r="I3" s="151"/>
      <c r="J3" s="14"/>
      <c r="K3" s="14"/>
      <c r="L3" s="14"/>
    </row>
    <row r="4" spans="1:12" ht="24.95" customHeight="1">
      <c r="A4" s="10" t="s">
        <v>165</v>
      </c>
      <c r="B4" s="152" t="s">
        <v>302</v>
      </c>
      <c r="C4" s="152"/>
      <c r="D4" s="152"/>
      <c r="E4" s="152"/>
      <c r="F4" s="152"/>
      <c r="G4" s="152"/>
      <c r="H4" s="152"/>
      <c r="I4" s="152"/>
      <c r="J4" s="15"/>
      <c r="K4" s="15"/>
      <c r="L4" s="15"/>
    </row>
    <row r="5" spans="1:12" ht="24.95" customHeight="1">
      <c r="A5" s="10" t="s">
        <v>286</v>
      </c>
      <c r="B5" s="152" t="s">
        <v>201</v>
      </c>
      <c r="C5" s="152"/>
      <c r="D5" s="152"/>
      <c r="E5" s="152"/>
      <c r="F5" s="152"/>
      <c r="G5" s="152"/>
      <c r="H5" s="152"/>
      <c r="I5" s="152"/>
      <c r="J5" s="15"/>
      <c r="K5" s="15"/>
      <c r="L5" s="15"/>
    </row>
    <row r="6" spans="1:12" ht="24.95" customHeight="1">
      <c r="A6" s="165" t="s">
        <v>166</v>
      </c>
      <c r="B6" s="153" t="s">
        <v>167</v>
      </c>
      <c r="C6" s="153"/>
      <c r="D6" s="153"/>
      <c r="E6" s="154">
        <v>2</v>
      </c>
      <c r="F6" s="154"/>
      <c r="G6" s="154"/>
      <c r="H6" s="154"/>
      <c r="I6" s="154"/>
      <c r="J6" s="15"/>
      <c r="K6" s="15"/>
      <c r="L6" s="15"/>
    </row>
    <row r="7" spans="1:12" ht="24.95" customHeight="1">
      <c r="A7" s="166"/>
      <c r="B7" s="153" t="s">
        <v>168</v>
      </c>
      <c r="C7" s="153"/>
      <c r="D7" s="153"/>
      <c r="E7" s="154">
        <v>2</v>
      </c>
      <c r="F7" s="154"/>
      <c r="G7" s="154"/>
      <c r="H7" s="154"/>
      <c r="I7" s="154"/>
      <c r="J7" s="15"/>
      <c r="K7" s="15"/>
      <c r="L7" s="15"/>
    </row>
    <row r="8" spans="1:12" ht="24.95" customHeight="1">
      <c r="A8" s="166"/>
      <c r="B8" s="153" t="s">
        <v>169</v>
      </c>
      <c r="C8" s="153"/>
      <c r="D8" s="153"/>
      <c r="E8" s="154"/>
      <c r="F8" s="154"/>
      <c r="G8" s="154"/>
      <c r="H8" s="154"/>
      <c r="I8" s="154"/>
      <c r="J8" s="15"/>
      <c r="K8" s="15"/>
      <c r="L8" s="15"/>
    </row>
    <row r="9" spans="1:12" ht="24.95" customHeight="1">
      <c r="A9" s="165" t="s">
        <v>170</v>
      </c>
      <c r="B9" s="164" t="s">
        <v>303</v>
      </c>
      <c r="C9" s="164"/>
      <c r="D9" s="164"/>
      <c r="E9" s="164"/>
      <c r="F9" s="164"/>
      <c r="G9" s="164"/>
      <c r="H9" s="164"/>
      <c r="I9" s="164"/>
      <c r="J9" s="15"/>
      <c r="K9" s="15"/>
      <c r="L9" s="15"/>
    </row>
    <row r="10" spans="1:12" ht="24.95" customHeight="1">
      <c r="A10" s="165"/>
      <c r="B10" s="164"/>
      <c r="C10" s="164"/>
      <c r="D10" s="164"/>
      <c r="E10" s="164"/>
      <c r="F10" s="164"/>
      <c r="G10" s="164"/>
      <c r="H10" s="164"/>
      <c r="I10" s="164"/>
      <c r="J10" s="15"/>
      <c r="K10" s="15"/>
      <c r="L10" s="15"/>
    </row>
    <row r="11" spans="1:12" ht="24.95" customHeight="1">
      <c r="A11" s="166" t="s">
        <v>171</v>
      </c>
      <c r="B11" s="10" t="s">
        <v>172</v>
      </c>
      <c r="C11" s="10" t="s">
        <v>173</v>
      </c>
      <c r="D11" s="153" t="s">
        <v>174</v>
      </c>
      <c r="E11" s="153"/>
      <c r="F11" s="153" t="s">
        <v>175</v>
      </c>
      <c r="G11" s="153"/>
      <c r="H11" s="153"/>
      <c r="I11" s="153"/>
      <c r="J11" s="15"/>
      <c r="K11" s="15"/>
      <c r="L11" s="15"/>
    </row>
    <row r="12" spans="1:12" ht="24.95" customHeight="1">
      <c r="A12" s="166"/>
      <c r="B12" s="166" t="s">
        <v>176</v>
      </c>
      <c r="C12" s="166" t="s">
        <v>177</v>
      </c>
      <c r="D12" s="171" t="s">
        <v>304</v>
      </c>
      <c r="E12" s="172"/>
      <c r="F12" s="171" t="s">
        <v>305</v>
      </c>
      <c r="G12" s="173"/>
      <c r="H12" s="173"/>
      <c r="I12" s="172"/>
      <c r="J12" s="15"/>
      <c r="K12" s="15"/>
      <c r="L12" s="15"/>
    </row>
    <row r="13" spans="1:12" ht="38.1" customHeight="1">
      <c r="A13" s="166"/>
      <c r="B13" s="166"/>
      <c r="C13" s="166"/>
      <c r="D13" s="174"/>
      <c r="E13" s="175"/>
      <c r="F13" s="174"/>
      <c r="G13" s="176"/>
      <c r="H13" s="176"/>
      <c r="I13" s="175"/>
      <c r="J13" s="16"/>
      <c r="K13" s="16"/>
      <c r="L13" s="16"/>
    </row>
    <row r="14" spans="1:12" ht="24" customHeight="1">
      <c r="A14" s="166"/>
      <c r="B14" s="166"/>
      <c r="C14" s="166"/>
      <c r="D14" s="157"/>
      <c r="E14" s="157"/>
      <c r="F14" s="157"/>
      <c r="G14" s="157"/>
      <c r="H14" s="157"/>
      <c r="I14" s="157"/>
    </row>
    <row r="15" spans="1:12" ht="24" customHeight="1">
      <c r="A15" s="166"/>
      <c r="B15" s="166"/>
      <c r="C15" s="12" t="s">
        <v>178</v>
      </c>
      <c r="D15" s="159" t="s">
        <v>306</v>
      </c>
      <c r="E15" s="160"/>
      <c r="F15" s="159" t="s">
        <v>307</v>
      </c>
      <c r="G15" s="161"/>
      <c r="H15" s="161"/>
      <c r="I15" s="160"/>
    </row>
    <row r="16" spans="1:12" ht="24" customHeight="1">
      <c r="A16" s="166"/>
      <c r="B16" s="166"/>
      <c r="C16" s="12" t="s">
        <v>179</v>
      </c>
      <c r="D16" s="159" t="s">
        <v>294</v>
      </c>
      <c r="E16" s="160"/>
      <c r="F16" s="159" t="s">
        <v>295</v>
      </c>
      <c r="G16" s="161"/>
      <c r="H16" s="161"/>
      <c r="I16" s="160"/>
    </row>
    <row r="17" spans="1:9" ht="24" customHeight="1">
      <c r="A17" s="166"/>
      <c r="B17" s="166"/>
      <c r="C17" s="12" t="s">
        <v>180</v>
      </c>
      <c r="D17" s="159" t="s">
        <v>168</v>
      </c>
      <c r="E17" s="160"/>
      <c r="F17" s="162" t="s">
        <v>308</v>
      </c>
      <c r="G17" s="162"/>
      <c r="H17" s="162"/>
      <c r="I17" s="162"/>
    </row>
    <row r="18" spans="1:9" ht="24">
      <c r="A18" s="166"/>
      <c r="B18" s="166" t="s">
        <v>181</v>
      </c>
      <c r="C18" s="11" t="s">
        <v>182</v>
      </c>
      <c r="D18" s="167" t="s">
        <v>297</v>
      </c>
      <c r="E18" s="168"/>
      <c r="F18" s="167" t="s">
        <v>298</v>
      </c>
      <c r="G18" s="167"/>
      <c r="H18" s="167"/>
      <c r="I18" s="167"/>
    </row>
    <row r="19" spans="1:9" ht="24">
      <c r="A19" s="166"/>
      <c r="B19" s="166"/>
      <c r="C19" s="11" t="s">
        <v>182</v>
      </c>
      <c r="D19" s="168" t="s">
        <v>299</v>
      </c>
      <c r="E19" s="169"/>
      <c r="F19" s="168" t="s">
        <v>298</v>
      </c>
      <c r="G19" s="169"/>
      <c r="H19" s="169"/>
      <c r="I19" s="170"/>
    </row>
    <row r="20" spans="1:9" ht="24">
      <c r="A20" s="166"/>
      <c r="B20" s="166"/>
      <c r="C20" s="11" t="s">
        <v>183</v>
      </c>
      <c r="D20" s="168" t="s">
        <v>309</v>
      </c>
      <c r="E20" s="169"/>
      <c r="F20" s="168" t="s">
        <v>310</v>
      </c>
      <c r="G20" s="169"/>
      <c r="H20" s="169"/>
      <c r="I20" s="170"/>
    </row>
    <row r="21" spans="1:9" ht="24">
      <c r="A21" s="166"/>
      <c r="B21" s="166"/>
      <c r="C21" s="11" t="s">
        <v>185</v>
      </c>
      <c r="D21" s="163"/>
      <c r="E21" s="163"/>
      <c r="F21" s="158"/>
      <c r="G21" s="158"/>
      <c r="H21" s="158"/>
      <c r="I21" s="158"/>
    </row>
    <row r="22" spans="1:9" ht="33" customHeight="1">
      <c r="A22" s="166"/>
      <c r="B22" s="12" t="s">
        <v>186</v>
      </c>
      <c r="C22" s="11" t="s">
        <v>187</v>
      </c>
      <c r="D22" s="164" t="s">
        <v>311</v>
      </c>
      <c r="E22" s="164"/>
      <c r="F22" s="164" t="s">
        <v>301</v>
      </c>
      <c r="G22" s="164"/>
      <c r="H22" s="164"/>
      <c r="I22" s="164"/>
    </row>
  </sheetData>
  <mergeCells count="41"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D11:E11"/>
    <mergeCell ref="F11:I11"/>
    <mergeCell ref="A2:I2"/>
    <mergeCell ref="A3:I3"/>
    <mergeCell ref="B4:I4"/>
    <mergeCell ref="B5:I5"/>
    <mergeCell ref="B6:D6"/>
    <mergeCell ref="E6:I6"/>
  </mergeCells>
  <phoneticPr fontId="31" type="noConversion"/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596" footer="0.5118055555555559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XFC34"/>
  <sheetViews>
    <sheetView topLeftCell="A10" workbookViewId="0">
      <selection activeCell="A32" sqref="A32:XFD3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189</v>
      </c>
    </row>
    <row r="2" spans="2:9" ht="27" customHeight="1">
      <c r="B2" s="146" t="s">
        <v>190</v>
      </c>
      <c r="C2" s="146"/>
      <c r="D2" s="146"/>
      <c r="E2" s="146"/>
      <c r="F2" s="146"/>
      <c r="G2" s="146"/>
      <c r="H2" s="146"/>
      <c r="I2" s="146"/>
    </row>
    <row r="3" spans="2:9" ht="26.45" customHeight="1">
      <c r="B3" s="177" t="s">
        <v>191</v>
      </c>
      <c r="C3" s="178"/>
      <c r="D3" s="178"/>
      <c r="E3" s="178"/>
      <c r="F3" s="178"/>
      <c r="G3" s="178"/>
      <c r="H3" s="178"/>
      <c r="I3" s="178"/>
    </row>
    <row r="4" spans="2:9" ht="26.45" customHeight="1">
      <c r="B4" s="179" t="s">
        <v>312</v>
      </c>
      <c r="C4" s="180"/>
      <c r="D4" s="181"/>
      <c r="E4" s="179" t="s">
        <v>313</v>
      </c>
      <c r="F4" s="180"/>
      <c r="G4" s="180"/>
      <c r="H4" s="180"/>
      <c r="I4" s="181"/>
    </row>
    <row r="5" spans="2:9" ht="26.45" customHeight="1">
      <c r="B5" s="193" t="s">
        <v>192</v>
      </c>
      <c r="C5" s="179" t="s">
        <v>193</v>
      </c>
      <c r="D5" s="181"/>
      <c r="E5" s="179" t="s">
        <v>194</v>
      </c>
      <c r="F5" s="180"/>
      <c r="G5" s="180"/>
      <c r="H5" s="180"/>
      <c r="I5" s="181"/>
    </row>
    <row r="6" spans="2:9" ht="26.45" customHeight="1">
      <c r="B6" s="194"/>
      <c r="C6" s="184" t="s">
        <v>314</v>
      </c>
      <c r="D6" s="185"/>
      <c r="E6" s="184" t="s">
        <v>315</v>
      </c>
      <c r="F6" s="186"/>
      <c r="G6" s="186"/>
      <c r="H6" s="186"/>
      <c r="I6" s="185"/>
    </row>
    <row r="7" spans="2:9" ht="26.45" customHeight="1">
      <c r="B7" s="194"/>
      <c r="C7" s="184" t="s">
        <v>316</v>
      </c>
      <c r="D7" s="185"/>
      <c r="E7" s="184" t="s">
        <v>317</v>
      </c>
      <c r="F7" s="186"/>
      <c r="G7" s="186"/>
      <c r="H7" s="186"/>
      <c r="I7" s="185"/>
    </row>
    <row r="8" spans="2:9" ht="26.45" customHeight="1">
      <c r="B8" s="194"/>
      <c r="C8" s="184" t="s">
        <v>318</v>
      </c>
      <c r="D8" s="185"/>
      <c r="E8" s="184" t="s">
        <v>319</v>
      </c>
      <c r="F8" s="186"/>
      <c r="G8" s="186"/>
      <c r="H8" s="186"/>
      <c r="I8" s="185"/>
    </row>
    <row r="9" spans="2:9" ht="26.45" customHeight="1">
      <c r="B9" s="194"/>
      <c r="C9" s="184" t="s">
        <v>320</v>
      </c>
      <c r="D9" s="185"/>
      <c r="E9" s="184" t="s">
        <v>321</v>
      </c>
      <c r="F9" s="186"/>
      <c r="G9" s="186"/>
      <c r="H9" s="186"/>
      <c r="I9" s="185"/>
    </row>
    <row r="10" spans="2:9" ht="26.45" customHeight="1">
      <c r="B10" s="194"/>
      <c r="C10" s="196" t="s">
        <v>322</v>
      </c>
      <c r="D10" s="197"/>
      <c r="E10" s="197"/>
      <c r="F10" s="198"/>
      <c r="G10" s="3" t="s">
        <v>195</v>
      </c>
      <c r="H10" s="3" t="s">
        <v>168</v>
      </c>
      <c r="I10" s="3" t="s">
        <v>169</v>
      </c>
    </row>
    <row r="11" spans="2:9" ht="26.45" customHeight="1">
      <c r="B11" s="195"/>
      <c r="C11" s="199"/>
      <c r="D11" s="200"/>
      <c r="E11" s="200"/>
      <c r="F11" s="201"/>
      <c r="G11" s="4">
        <v>710.78</v>
      </c>
      <c r="H11" s="4">
        <v>710.78</v>
      </c>
      <c r="I11" s="4"/>
    </row>
    <row r="12" spans="2:9" ht="26.45" customHeight="1">
      <c r="B12" s="5" t="s">
        <v>196</v>
      </c>
      <c r="C12" s="214" t="s">
        <v>323</v>
      </c>
      <c r="D12" s="215"/>
      <c r="E12" s="215"/>
      <c r="F12" s="215"/>
      <c r="G12" s="215"/>
      <c r="H12" s="215"/>
      <c r="I12" s="216"/>
    </row>
    <row r="13" spans="2:9" ht="26.45" customHeight="1">
      <c r="B13" s="202" t="s">
        <v>197</v>
      </c>
      <c r="C13" s="6" t="s">
        <v>172</v>
      </c>
      <c r="D13" s="182" t="s">
        <v>173</v>
      </c>
      <c r="E13" s="183"/>
      <c r="F13" s="182" t="s">
        <v>174</v>
      </c>
      <c r="G13" s="183"/>
      <c r="H13" s="182" t="s">
        <v>198</v>
      </c>
      <c r="I13" s="183"/>
    </row>
    <row r="14" spans="2:9" ht="26.45" customHeight="1">
      <c r="B14" s="203"/>
      <c r="C14" s="205" t="s">
        <v>199</v>
      </c>
      <c r="D14" s="208" t="s">
        <v>177</v>
      </c>
      <c r="E14" s="209"/>
      <c r="F14" s="189" t="s">
        <v>324</v>
      </c>
      <c r="G14" s="190"/>
      <c r="H14" s="187" t="s">
        <v>325</v>
      </c>
      <c r="I14" s="188"/>
    </row>
    <row r="15" spans="2:9" ht="26.45" customHeight="1">
      <c r="B15" s="203"/>
      <c r="C15" s="206"/>
      <c r="D15" s="210"/>
      <c r="E15" s="211"/>
      <c r="F15" s="189" t="s">
        <v>326</v>
      </c>
      <c r="G15" s="190"/>
      <c r="H15" s="187" t="s">
        <v>327</v>
      </c>
      <c r="I15" s="188"/>
    </row>
    <row r="16" spans="2:9" ht="26.45" customHeight="1">
      <c r="B16" s="203"/>
      <c r="C16" s="206"/>
      <c r="D16" s="210"/>
      <c r="E16" s="211"/>
      <c r="F16" s="189" t="s">
        <v>328</v>
      </c>
      <c r="G16" s="190"/>
      <c r="H16" s="187" t="s">
        <v>329</v>
      </c>
      <c r="I16" s="188"/>
    </row>
    <row r="17" spans="2:16" ht="26.45" customHeight="1">
      <c r="B17" s="203"/>
      <c r="C17" s="206"/>
      <c r="D17" s="210"/>
      <c r="E17" s="211"/>
      <c r="F17" s="189" t="s">
        <v>330</v>
      </c>
      <c r="G17" s="190"/>
      <c r="H17" s="187" t="s">
        <v>331</v>
      </c>
      <c r="I17" s="188"/>
    </row>
    <row r="18" spans="2:16" ht="26.45" customHeight="1">
      <c r="B18" s="203"/>
      <c r="C18" s="206"/>
      <c r="D18" s="212"/>
      <c r="E18" s="213"/>
      <c r="F18" s="189" t="s">
        <v>332</v>
      </c>
      <c r="G18" s="190"/>
      <c r="H18" s="187" t="s">
        <v>333</v>
      </c>
      <c r="I18" s="188"/>
    </row>
    <row r="19" spans="2:16" ht="26.45" customHeight="1">
      <c r="B19" s="203"/>
      <c r="C19" s="206"/>
      <c r="D19" s="208" t="s">
        <v>178</v>
      </c>
      <c r="E19" s="209"/>
      <c r="F19" s="189" t="s">
        <v>334</v>
      </c>
      <c r="G19" s="190"/>
      <c r="H19" s="189" t="s">
        <v>335</v>
      </c>
      <c r="I19" s="190"/>
    </row>
    <row r="20" spans="2:16" ht="26.45" customHeight="1">
      <c r="B20" s="203"/>
      <c r="C20" s="206"/>
      <c r="D20" s="210"/>
      <c r="E20" s="211"/>
      <c r="F20" s="189" t="s">
        <v>336</v>
      </c>
      <c r="G20" s="190"/>
      <c r="H20" s="189" t="s">
        <v>337</v>
      </c>
      <c r="I20" s="190"/>
    </row>
    <row r="21" spans="2:16" ht="26.45" customHeight="1">
      <c r="B21" s="203"/>
      <c r="C21" s="206"/>
      <c r="D21" s="212"/>
      <c r="E21" s="213"/>
      <c r="F21" s="189" t="s">
        <v>338</v>
      </c>
      <c r="G21" s="190"/>
      <c r="H21" s="189" t="s">
        <v>339</v>
      </c>
      <c r="I21" s="190"/>
    </row>
    <row r="22" spans="2:16" ht="26.45" customHeight="1">
      <c r="B22" s="203"/>
      <c r="C22" s="206"/>
      <c r="D22" s="208" t="s">
        <v>179</v>
      </c>
      <c r="E22" s="209"/>
      <c r="F22" s="189" t="s">
        <v>340</v>
      </c>
      <c r="G22" s="190"/>
      <c r="H22" s="189" t="s">
        <v>295</v>
      </c>
      <c r="I22" s="190"/>
    </row>
    <row r="23" spans="2:16" ht="26.45" customHeight="1">
      <c r="B23" s="203"/>
      <c r="C23" s="206"/>
      <c r="D23" s="212"/>
      <c r="E23" s="213"/>
      <c r="F23" s="182"/>
      <c r="G23" s="183"/>
      <c r="H23" s="182"/>
      <c r="I23" s="183"/>
    </row>
    <row r="24" spans="2:16" ht="26.45" customHeight="1">
      <c r="B24" s="203"/>
      <c r="C24" s="206"/>
      <c r="D24" s="208" t="s">
        <v>180</v>
      </c>
      <c r="E24" s="209"/>
      <c r="F24" s="189" t="s">
        <v>341</v>
      </c>
      <c r="G24" s="190"/>
      <c r="H24" s="189" t="s">
        <v>342</v>
      </c>
      <c r="I24" s="190"/>
    </row>
    <row r="25" spans="2:16" ht="26.45" customHeight="1">
      <c r="B25" s="203"/>
      <c r="C25" s="207"/>
      <c r="D25" s="212"/>
      <c r="E25" s="213"/>
      <c r="F25" s="191"/>
      <c r="G25" s="192"/>
      <c r="H25" s="191"/>
      <c r="I25" s="192"/>
    </row>
    <row r="26" spans="2:16" ht="26.45" customHeight="1">
      <c r="B26" s="203"/>
      <c r="C26" s="205" t="s">
        <v>200</v>
      </c>
      <c r="D26" s="191" t="s">
        <v>183</v>
      </c>
      <c r="E26" s="192"/>
      <c r="F26" s="191"/>
      <c r="G26" s="192"/>
      <c r="H26" s="191"/>
      <c r="I26" s="192"/>
    </row>
    <row r="27" spans="2:16" ht="45" customHeight="1">
      <c r="B27" s="203"/>
      <c r="C27" s="206"/>
      <c r="D27" s="191" t="s">
        <v>182</v>
      </c>
      <c r="E27" s="192"/>
      <c r="F27" s="189" t="s">
        <v>343</v>
      </c>
      <c r="G27" s="190"/>
      <c r="H27" s="187" t="s">
        <v>344</v>
      </c>
      <c r="I27" s="188"/>
    </row>
    <row r="28" spans="2:16" ht="16.350000000000001" customHeight="1">
      <c r="B28" s="203"/>
      <c r="C28" s="206"/>
      <c r="D28" s="191" t="s">
        <v>184</v>
      </c>
      <c r="E28" s="192"/>
      <c r="F28" s="191"/>
      <c r="G28" s="192"/>
      <c r="H28" s="191"/>
      <c r="I28" s="192"/>
    </row>
    <row r="29" spans="2:16" ht="16.350000000000001" customHeight="1">
      <c r="B29" s="203"/>
      <c r="C29" s="207"/>
      <c r="D29" s="191" t="s">
        <v>185</v>
      </c>
      <c r="E29" s="192"/>
      <c r="F29" s="191"/>
      <c r="G29" s="192"/>
      <c r="H29" s="191"/>
      <c r="I29" s="192"/>
    </row>
    <row r="30" spans="2:16" ht="16.350000000000001" customHeight="1">
      <c r="B30" s="203"/>
      <c r="C30" s="202" t="s">
        <v>186</v>
      </c>
      <c r="D30" s="217" t="s">
        <v>187</v>
      </c>
      <c r="E30" s="218"/>
      <c r="F30" s="189" t="s">
        <v>345</v>
      </c>
      <c r="G30" s="190"/>
      <c r="H30" s="221">
        <v>0.85</v>
      </c>
      <c r="I30" s="222"/>
      <c r="P30" s="8"/>
    </row>
    <row r="31" spans="2:16" ht="16.350000000000001" customHeight="1">
      <c r="B31" s="204"/>
      <c r="C31" s="204"/>
      <c r="D31" s="219"/>
      <c r="E31" s="220"/>
      <c r="F31" s="189" t="s">
        <v>300</v>
      </c>
      <c r="G31" s="190"/>
      <c r="H31" s="221">
        <v>0.85</v>
      </c>
      <c r="I31" s="222"/>
    </row>
    <row r="32" spans="2:16" ht="16.350000000000001" customHeight="1">
      <c r="B32" s="7"/>
      <c r="C32" s="7"/>
      <c r="D32" s="7"/>
      <c r="E32" s="7"/>
      <c r="F32" s="7"/>
      <c r="G32" s="7"/>
      <c r="H32" s="7"/>
      <c r="I32" s="7"/>
    </row>
    <row r="33" spans="2:9" ht="16.350000000000001" customHeight="1">
      <c r="B33" s="7"/>
      <c r="C33" s="7"/>
      <c r="D33" s="7"/>
      <c r="E33" s="7"/>
      <c r="F33" s="7"/>
      <c r="G33" s="7"/>
      <c r="H33" s="7"/>
      <c r="I33" s="7"/>
    </row>
    <row r="34" spans="2:9" ht="16.350000000000001" customHeight="1">
      <c r="B34" s="7"/>
      <c r="C34" s="7"/>
      <c r="D34" s="7"/>
      <c r="E34" s="7"/>
      <c r="F34" s="7"/>
      <c r="G34" s="7"/>
      <c r="H34" s="7"/>
      <c r="I34" s="7"/>
    </row>
  </sheetData>
  <mergeCells count="69">
    <mergeCell ref="F29:G29"/>
    <mergeCell ref="H29:I29"/>
    <mergeCell ref="C30:C31"/>
    <mergeCell ref="D30:E31"/>
    <mergeCell ref="F30:G30"/>
    <mergeCell ref="H30:I30"/>
    <mergeCell ref="F31:G31"/>
    <mergeCell ref="H31:I31"/>
    <mergeCell ref="F27:G27"/>
    <mergeCell ref="H27:I27"/>
    <mergeCell ref="D28:E28"/>
    <mergeCell ref="F28:G28"/>
    <mergeCell ref="H28:I28"/>
    <mergeCell ref="B13:B31"/>
    <mergeCell ref="C14:C25"/>
    <mergeCell ref="D14:E18"/>
    <mergeCell ref="D19:E21"/>
    <mergeCell ref="D22:E23"/>
    <mergeCell ref="D24:E25"/>
    <mergeCell ref="D13:E13"/>
    <mergeCell ref="C26:C29"/>
    <mergeCell ref="D27:E27"/>
    <mergeCell ref="D29:E29"/>
    <mergeCell ref="H25:I25"/>
    <mergeCell ref="D26:E26"/>
    <mergeCell ref="F26:G26"/>
    <mergeCell ref="H26:I26"/>
    <mergeCell ref="F23:G23"/>
    <mergeCell ref="H23:I23"/>
    <mergeCell ref="F24:G24"/>
    <mergeCell ref="H24:I24"/>
    <mergeCell ref="F25:G25"/>
    <mergeCell ref="H20:I20"/>
    <mergeCell ref="F21:G21"/>
    <mergeCell ref="H21:I21"/>
    <mergeCell ref="F22:G22"/>
    <mergeCell ref="H22:I22"/>
    <mergeCell ref="F20:G20"/>
    <mergeCell ref="H17:I17"/>
    <mergeCell ref="F18:G18"/>
    <mergeCell ref="H18:I18"/>
    <mergeCell ref="F19:G19"/>
    <mergeCell ref="H19:I19"/>
    <mergeCell ref="F17:G17"/>
    <mergeCell ref="H14:I14"/>
    <mergeCell ref="F15:G15"/>
    <mergeCell ref="H15:I15"/>
    <mergeCell ref="F16:G16"/>
    <mergeCell ref="H16:I16"/>
    <mergeCell ref="F14:G14"/>
    <mergeCell ref="F13:G13"/>
    <mergeCell ref="H13:I13"/>
    <mergeCell ref="C6:D6"/>
    <mergeCell ref="E6:I6"/>
    <mergeCell ref="C7:D7"/>
    <mergeCell ref="E7:I7"/>
    <mergeCell ref="C8:D8"/>
    <mergeCell ref="E8:I8"/>
    <mergeCell ref="C10:F11"/>
    <mergeCell ref="C9:D9"/>
    <mergeCell ref="E9:I9"/>
    <mergeCell ref="C12:I12"/>
    <mergeCell ref="B2:I2"/>
    <mergeCell ref="B3:I3"/>
    <mergeCell ref="B4:D4"/>
    <mergeCell ref="E4:I4"/>
    <mergeCell ref="C5:D5"/>
    <mergeCell ref="E5:I5"/>
    <mergeCell ref="B5:B11"/>
  </mergeCells>
  <phoneticPr fontId="31" type="noConversion"/>
  <printOptions horizontalCentered="1"/>
  <pageMargins left="0.78740157480314965" right="0.98425196850393704" top="0.59055118110236227" bottom="0.59055118110236227" header="0" footer="0"/>
  <pageSetup paperSize="9" scale="9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B3" sqref="B3"/>
    </sheetView>
  </sheetViews>
  <sheetFormatPr defaultColWidth="10" defaultRowHeight="13.5"/>
  <cols>
    <col min="1" max="1" width="1.5" style="56" customWidth="1"/>
    <col min="2" max="2" width="41" style="56" customWidth="1"/>
    <col min="3" max="3" width="16.375" style="56" customWidth="1"/>
    <col min="4" max="4" width="41" style="56" customWidth="1"/>
    <col min="5" max="5" width="16.375" style="56" customWidth="1"/>
    <col min="6" max="6" width="1.5" style="56" customWidth="1"/>
    <col min="7" max="10" width="9.75" style="56" customWidth="1"/>
    <col min="11" max="16384" width="10" style="56"/>
  </cols>
  <sheetData>
    <row r="1" spans="1:6" ht="14.25" customHeight="1">
      <c r="A1" s="92"/>
      <c r="B1" s="57"/>
      <c r="C1" s="58"/>
      <c r="D1" s="93"/>
      <c r="E1" s="57" t="s">
        <v>1</v>
      </c>
      <c r="F1" s="99" t="s">
        <v>2</v>
      </c>
    </row>
    <row r="2" spans="1:6" ht="19.899999999999999" customHeight="1">
      <c r="A2" s="93"/>
      <c r="B2" s="131" t="s">
        <v>3</v>
      </c>
      <c r="C2" s="131"/>
      <c r="D2" s="131"/>
      <c r="E2" s="131"/>
      <c r="F2" s="99"/>
    </row>
    <row r="3" spans="1:6" ht="17.100000000000001" customHeight="1">
      <c r="A3" s="95"/>
      <c r="B3" s="62" t="s">
        <v>202</v>
      </c>
      <c r="C3" s="76"/>
      <c r="D3" s="76"/>
      <c r="E3" s="96" t="s">
        <v>4</v>
      </c>
      <c r="F3" s="100"/>
    </row>
    <row r="4" spans="1:6" ht="21.4" customHeight="1">
      <c r="A4" s="97"/>
      <c r="B4" s="132" t="s">
        <v>5</v>
      </c>
      <c r="C4" s="132"/>
      <c r="D4" s="132" t="s">
        <v>6</v>
      </c>
      <c r="E4" s="132"/>
      <c r="F4" s="74"/>
    </row>
    <row r="5" spans="1:6" ht="21.4" customHeight="1">
      <c r="A5" s="97"/>
      <c r="B5" s="65" t="s">
        <v>7</v>
      </c>
      <c r="C5" s="65" t="s">
        <v>8</v>
      </c>
      <c r="D5" s="65" t="s">
        <v>7</v>
      </c>
      <c r="E5" s="65" t="s">
        <v>8</v>
      </c>
      <c r="F5" s="74"/>
    </row>
    <row r="6" spans="1:6" ht="19.899999999999999" customHeight="1">
      <c r="A6" s="133"/>
      <c r="B6" s="71" t="s">
        <v>9</v>
      </c>
      <c r="C6" s="70">
        <v>7107752.0199999996</v>
      </c>
      <c r="D6" s="71" t="s">
        <v>10</v>
      </c>
      <c r="E6" s="70"/>
      <c r="F6" s="81"/>
    </row>
    <row r="7" spans="1:6" ht="19.899999999999999" customHeight="1">
      <c r="A7" s="133"/>
      <c r="B7" s="71" t="s">
        <v>11</v>
      </c>
      <c r="C7" s="70"/>
      <c r="D7" s="71" t="s">
        <v>12</v>
      </c>
      <c r="E7" s="70"/>
      <c r="F7" s="81"/>
    </row>
    <row r="8" spans="1:6" ht="19.899999999999999" customHeight="1">
      <c r="A8" s="133"/>
      <c r="B8" s="71" t="s">
        <v>13</v>
      </c>
      <c r="C8" s="70"/>
      <c r="D8" s="71" t="s">
        <v>14</v>
      </c>
      <c r="E8" s="70"/>
      <c r="F8" s="81"/>
    </row>
    <row r="9" spans="1:6" ht="19.899999999999999" customHeight="1">
      <c r="A9" s="133"/>
      <c r="B9" s="71" t="s">
        <v>15</v>
      </c>
      <c r="C9" s="70"/>
      <c r="D9" s="71" t="s">
        <v>16</v>
      </c>
      <c r="E9" s="70">
        <v>5331589.96</v>
      </c>
      <c r="F9" s="81"/>
    </row>
    <row r="10" spans="1:6" ht="19.899999999999999" customHeight="1">
      <c r="A10" s="133"/>
      <c r="B10" s="71" t="s">
        <v>17</v>
      </c>
      <c r="C10" s="70"/>
      <c r="D10" s="71" t="s">
        <v>18</v>
      </c>
      <c r="E10" s="70"/>
      <c r="F10" s="81"/>
    </row>
    <row r="11" spans="1:6" ht="19.899999999999999" customHeight="1">
      <c r="A11" s="133"/>
      <c r="B11" s="71" t="s">
        <v>19</v>
      </c>
      <c r="C11" s="70"/>
      <c r="D11" s="71" t="s">
        <v>20</v>
      </c>
      <c r="E11" s="70"/>
      <c r="F11" s="81"/>
    </row>
    <row r="12" spans="1:6" ht="19.899999999999999" customHeight="1">
      <c r="A12" s="133"/>
      <c r="B12" s="71" t="s">
        <v>21</v>
      </c>
      <c r="C12" s="70"/>
      <c r="D12" s="71" t="s">
        <v>22</v>
      </c>
      <c r="E12" s="70"/>
      <c r="F12" s="81"/>
    </row>
    <row r="13" spans="1:6" ht="19.899999999999999" customHeight="1">
      <c r="A13" s="133"/>
      <c r="B13" s="71" t="s">
        <v>21</v>
      </c>
      <c r="C13" s="70"/>
      <c r="D13" s="71" t="s">
        <v>23</v>
      </c>
      <c r="E13" s="70">
        <v>731029.68</v>
      </c>
      <c r="F13" s="81"/>
    </row>
    <row r="14" spans="1:6" ht="19.899999999999999" customHeight="1">
      <c r="A14" s="133"/>
      <c r="B14" s="71" t="s">
        <v>21</v>
      </c>
      <c r="C14" s="70"/>
      <c r="D14" s="71" t="s">
        <v>24</v>
      </c>
      <c r="E14" s="70"/>
      <c r="F14" s="81"/>
    </row>
    <row r="15" spans="1:6" ht="19.899999999999999" customHeight="1">
      <c r="A15" s="133"/>
      <c r="B15" s="71" t="s">
        <v>21</v>
      </c>
      <c r="C15" s="70"/>
      <c r="D15" s="71" t="s">
        <v>25</v>
      </c>
      <c r="E15" s="70">
        <v>460905.78</v>
      </c>
      <c r="F15" s="81"/>
    </row>
    <row r="16" spans="1:6" ht="19.899999999999999" customHeight="1">
      <c r="A16" s="133"/>
      <c r="B16" s="71" t="s">
        <v>21</v>
      </c>
      <c r="C16" s="70"/>
      <c r="D16" s="71" t="s">
        <v>26</v>
      </c>
      <c r="E16" s="70"/>
      <c r="F16" s="81"/>
    </row>
    <row r="17" spans="1:6" ht="19.899999999999999" customHeight="1">
      <c r="A17" s="133"/>
      <c r="B17" s="71" t="s">
        <v>21</v>
      </c>
      <c r="C17" s="70"/>
      <c r="D17" s="71" t="s">
        <v>27</v>
      </c>
      <c r="E17" s="70"/>
      <c r="F17" s="81"/>
    </row>
    <row r="18" spans="1:6" ht="19.899999999999999" customHeight="1">
      <c r="A18" s="133"/>
      <c r="B18" s="71" t="s">
        <v>21</v>
      </c>
      <c r="C18" s="70"/>
      <c r="D18" s="71" t="s">
        <v>28</v>
      </c>
      <c r="E18" s="70"/>
      <c r="F18" s="81"/>
    </row>
    <row r="19" spans="1:6" ht="19.899999999999999" customHeight="1">
      <c r="A19" s="133"/>
      <c r="B19" s="71" t="s">
        <v>21</v>
      </c>
      <c r="C19" s="70"/>
      <c r="D19" s="71" t="s">
        <v>29</v>
      </c>
      <c r="E19" s="70"/>
      <c r="F19" s="81"/>
    </row>
    <row r="20" spans="1:6" ht="19.899999999999999" customHeight="1">
      <c r="A20" s="133"/>
      <c r="B20" s="71" t="s">
        <v>21</v>
      </c>
      <c r="C20" s="70"/>
      <c r="D20" s="71" t="s">
        <v>30</v>
      </c>
      <c r="E20" s="70"/>
      <c r="F20" s="81"/>
    </row>
    <row r="21" spans="1:6" ht="19.899999999999999" customHeight="1">
      <c r="A21" s="133"/>
      <c r="B21" s="71" t="s">
        <v>21</v>
      </c>
      <c r="C21" s="70"/>
      <c r="D21" s="71" t="s">
        <v>31</v>
      </c>
      <c r="E21" s="70"/>
      <c r="F21" s="81"/>
    </row>
    <row r="22" spans="1:6" ht="19.899999999999999" customHeight="1">
      <c r="A22" s="133"/>
      <c r="B22" s="71" t="s">
        <v>21</v>
      </c>
      <c r="C22" s="70"/>
      <c r="D22" s="71" t="s">
        <v>32</v>
      </c>
      <c r="E22" s="70"/>
      <c r="F22" s="81"/>
    </row>
    <row r="23" spans="1:6" ht="19.899999999999999" customHeight="1">
      <c r="A23" s="133"/>
      <c r="B23" s="71" t="s">
        <v>21</v>
      </c>
      <c r="C23" s="70"/>
      <c r="D23" s="71" t="s">
        <v>33</v>
      </c>
      <c r="E23" s="70"/>
      <c r="F23" s="81"/>
    </row>
    <row r="24" spans="1:6" ht="19.899999999999999" customHeight="1">
      <c r="A24" s="133"/>
      <c r="B24" s="71" t="s">
        <v>21</v>
      </c>
      <c r="C24" s="70"/>
      <c r="D24" s="71" t="s">
        <v>34</v>
      </c>
      <c r="E24" s="70"/>
      <c r="F24" s="81"/>
    </row>
    <row r="25" spans="1:6" ht="19.899999999999999" customHeight="1">
      <c r="A25" s="133"/>
      <c r="B25" s="71" t="s">
        <v>21</v>
      </c>
      <c r="C25" s="70"/>
      <c r="D25" s="71" t="s">
        <v>35</v>
      </c>
      <c r="E25" s="70">
        <v>584226.6</v>
      </c>
      <c r="F25" s="81"/>
    </row>
    <row r="26" spans="1:6" ht="19.899999999999999" customHeight="1">
      <c r="A26" s="133"/>
      <c r="B26" s="71" t="s">
        <v>21</v>
      </c>
      <c r="C26" s="70"/>
      <c r="D26" s="71" t="s">
        <v>36</v>
      </c>
      <c r="E26" s="70"/>
      <c r="F26" s="81"/>
    </row>
    <row r="27" spans="1:6" ht="19.899999999999999" customHeight="1">
      <c r="A27" s="133"/>
      <c r="B27" s="71" t="s">
        <v>21</v>
      </c>
      <c r="C27" s="70"/>
      <c r="D27" s="71" t="s">
        <v>37</v>
      </c>
      <c r="E27" s="70"/>
      <c r="F27" s="81"/>
    </row>
    <row r="28" spans="1:6" ht="19.899999999999999" customHeight="1">
      <c r="A28" s="133"/>
      <c r="B28" s="71" t="s">
        <v>21</v>
      </c>
      <c r="C28" s="70"/>
      <c r="D28" s="71" t="s">
        <v>38</v>
      </c>
      <c r="E28" s="70"/>
      <c r="F28" s="81"/>
    </row>
    <row r="29" spans="1:6" ht="19.899999999999999" customHeight="1">
      <c r="A29" s="133"/>
      <c r="B29" s="71" t="s">
        <v>21</v>
      </c>
      <c r="C29" s="70"/>
      <c r="D29" s="71" t="s">
        <v>39</v>
      </c>
      <c r="E29" s="70"/>
      <c r="F29" s="81"/>
    </row>
    <row r="30" spans="1:6" ht="19.899999999999999" customHeight="1">
      <c r="A30" s="133"/>
      <c r="B30" s="71" t="s">
        <v>21</v>
      </c>
      <c r="C30" s="70"/>
      <c r="D30" s="71" t="s">
        <v>40</v>
      </c>
      <c r="E30" s="70"/>
      <c r="F30" s="81"/>
    </row>
    <row r="31" spans="1:6" ht="19.899999999999999" customHeight="1">
      <c r="A31" s="133"/>
      <c r="B31" s="71" t="s">
        <v>21</v>
      </c>
      <c r="C31" s="70"/>
      <c r="D31" s="71" t="s">
        <v>41</v>
      </c>
      <c r="E31" s="70"/>
      <c r="F31" s="81"/>
    </row>
    <row r="32" spans="1:6" ht="19.899999999999999" customHeight="1">
      <c r="A32" s="133"/>
      <c r="B32" s="71" t="s">
        <v>21</v>
      </c>
      <c r="C32" s="70"/>
      <c r="D32" s="71" t="s">
        <v>42</v>
      </c>
      <c r="E32" s="70"/>
      <c r="F32" s="81"/>
    </row>
    <row r="33" spans="1:6" ht="19.899999999999999" customHeight="1">
      <c r="A33" s="133"/>
      <c r="B33" s="71" t="s">
        <v>21</v>
      </c>
      <c r="C33" s="70"/>
      <c r="D33" s="71" t="s">
        <v>43</v>
      </c>
      <c r="E33" s="70"/>
      <c r="F33" s="81"/>
    </row>
    <row r="34" spans="1:6" ht="19.899999999999999" customHeight="1">
      <c r="A34" s="133"/>
      <c r="B34" s="71" t="s">
        <v>21</v>
      </c>
      <c r="C34" s="70"/>
      <c r="D34" s="71" t="s">
        <v>44</v>
      </c>
      <c r="E34" s="70"/>
      <c r="F34" s="81"/>
    </row>
    <row r="35" spans="1:6" ht="19.899999999999999" customHeight="1">
      <c r="A35" s="133"/>
      <c r="B35" s="71" t="s">
        <v>21</v>
      </c>
      <c r="C35" s="70"/>
      <c r="D35" s="71" t="s">
        <v>45</v>
      </c>
      <c r="E35" s="70"/>
      <c r="F35" s="81"/>
    </row>
    <row r="36" spans="1:6" ht="19.899999999999999" customHeight="1">
      <c r="A36" s="79"/>
      <c r="B36" s="77" t="s">
        <v>46</v>
      </c>
      <c r="C36" s="67"/>
      <c r="D36" s="77" t="s">
        <v>47</v>
      </c>
      <c r="E36" s="67"/>
      <c r="F36" s="82"/>
    </row>
    <row r="37" spans="1:6" ht="19.899999999999999" customHeight="1">
      <c r="A37" s="64"/>
      <c r="B37" s="69" t="s">
        <v>48</v>
      </c>
      <c r="C37" s="70"/>
      <c r="D37" s="69" t="s">
        <v>49</v>
      </c>
      <c r="E37" s="70"/>
      <c r="F37" s="102"/>
    </row>
    <row r="38" spans="1:6" ht="19.899999999999999" customHeight="1">
      <c r="A38" s="103"/>
      <c r="B38" s="69" t="s">
        <v>50</v>
      </c>
      <c r="C38" s="70"/>
      <c r="D38" s="69" t="s">
        <v>51</v>
      </c>
      <c r="E38" s="70"/>
      <c r="F38" s="102"/>
    </row>
    <row r="39" spans="1:6" ht="19.899999999999999" customHeight="1">
      <c r="A39" s="103"/>
      <c r="B39" s="104"/>
      <c r="C39" s="104"/>
      <c r="D39" s="69" t="s">
        <v>52</v>
      </c>
      <c r="E39" s="70"/>
      <c r="F39" s="102"/>
    </row>
    <row r="40" spans="1:6" ht="19.899999999999999" customHeight="1">
      <c r="A40" s="105"/>
      <c r="B40" s="65" t="s">
        <v>53</v>
      </c>
      <c r="C40" s="67">
        <v>7107752.0199999996</v>
      </c>
      <c r="D40" s="65" t="s">
        <v>54</v>
      </c>
      <c r="E40" s="67">
        <v>7107752.0199999996</v>
      </c>
      <c r="F40" s="106"/>
    </row>
    <row r="41" spans="1:6" ht="8.4499999999999993" customHeight="1">
      <c r="A41" s="98"/>
      <c r="B41" s="98"/>
      <c r="C41" s="107"/>
      <c r="D41" s="107"/>
      <c r="E41" s="98"/>
      <c r="F41" s="108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0.78740157480314965" right="0.98425196850393704" top="0.98425196850393704" bottom="0.98425196850393704" header="0" footer="0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B7" sqref="B7:F8"/>
    </sheetView>
  </sheetViews>
  <sheetFormatPr defaultColWidth="10" defaultRowHeight="13.5"/>
  <cols>
    <col min="1" max="1" width="1.5" style="40" customWidth="1"/>
    <col min="2" max="2" width="16.875" style="40" customWidth="1"/>
    <col min="3" max="3" width="31.75" style="40" customWidth="1"/>
    <col min="4" max="4" width="14.875" style="40" customWidth="1"/>
    <col min="5" max="5" width="13" style="40" customWidth="1"/>
    <col min="6" max="6" width="15" style="40" customWidth="1"/>
    <col min="7" max="14" width="13" style="40" customWidth="1"/>
    <col min="15" max="15" width="1.5" style="40" customWidth="1"/>
    <col min="16" max="16" width="9.75" style="40" customWidth="1"/>
    <col min="17" max="16384" width="10" style="40"/>
  </cols>
  <sheetData>
    <row r="1" spans="1:15" ht="24.95" customHeight="1">
      <c r="A1" s="41"/>
      <c r="B1" s="2"/>
      <c r="C1" s="42"/>
      <c r="D1" s="101"/>
      <c r="E1" s="101"/>
      <c r="F1" s="101"/>
      <c r="G1" s="42"/>
      <c r="H1" s="42"/>
      <c r="I1" s="42"/>
      <c r="L1" s="42"/>
      <c r="M1" s="42"/>
      <c r="N1" s="43" t="s">
        <v>55</v>
      </c>
      <c r="O1" s="44"/>
    </row>
    <row r="2" spans="1:15" ht="22.9" customHeight="1">
      <c r="A2" s="41"/>
      <c r="B2" s="134" t="s">
        <v>56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44" t="s">
        <v>2</v>
      </c>
    </row>
    <row r="3" spans="1:15" ht="19.5" customHeight="1">
      <c r="A3" s="45"/>
      <c r="B3" s="135" t="s">
        <v>202</v>
      </c>
      <c r="C3" s="135"/>
      <c r="D3" s="45"/>
      <c r="E3" s="45"/>
      <c r="F3" s="87"/>
      <c r="G3" s="45"/>
      <c r="H3" s="87"/>
      <c r="I3" s="87"/>
      <c r="J3" s="87"/>
      <c r="K3" s="87"/>
      <c r="L3" s="87"/>
      <c r="M3" s="87"/>
      <c r="N3" s="46" t="s">
        <v>4</v>
      </c>
      <c r="O3" s="47"/>
    </row>
    <row r="4" spans="1:15" ht="24.4" customHeight="1">
      <c r="A4" s="48"/>
      <c r="B4" s="136" t="s">
        <v>7</v>
      </c>
      <c r="C4" s="136"/>
      <c r="D4" s="136" t="s">
        <v>57</v>
      </c>
      <c r="E4" s="136" t="s">
        <v>58</v>
      </c>
      <c r="F4" s="136" t="s">
        <v>59</v>
      </c>
      <c r="G4" s="136" t="s">
        <v>60</v>
      </c>
      <c r="H4" s="136" t="s">
        <v>61</v>
      </c>
      <c r="I4" s="136" t="s">
        <v>62</v>
      </c>
      <c r="J4" s="136" t="s">
        <v>63</v>
      </c>
      <c r="K4" s="136" t="s">
        <v>64</v>
      </c>
      <c r="L4" s="136" t="s">
        <v>65</v>
      </c>
      <c r="M4" s="136" t="s">
        <v>66</v>
      </c>
      <c r="N4" s="136" t="s">
        <v>67</v>
      </c>
      <c r="O4" s="50"/>
    </row>
    <row r="5" spans="1:15" ht="24.4" customHeight="1">
      <c r="A5" s="48"/>
      <c r="B5" s="136" t="s">
        <v>68</v>
      </c>
      <c r="C5" s="137" t="s">
        <v>69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50"/>
    </row>
    <row r="6" spans="1:15" ht="24.4" customHeight="1">
      <c r="A6" s="48"/>
      <c r="B6" s="136"/>
      <c r="C6" s="137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50"/>
    </row>
    <row r="7" spans="1:15" ht="27" customHeight="1">
      <c r="A7" s="51"/>
      <c r="B7" s="22"/>
      <c r="C7" s="22" t="s">
        <v>70</v>
      </c>
      <c r="D7" s="25">
        <v>7107752.0199999996</v>
      </c>
      <c r="E7" s="25"/>
      <c r="F7" s="25">
        <v>7107752.0199999996</v>
      </c>
      <c r="G7" s="25"/>
      <c r="H7" s="25"/>
      <c r="I7" s="25"/>
      <c r="J7" s="25"/>
      <c r="K7" s="25"/>
      <c r="L7" s="25"/>
      <c r="M7" s="25"/>
      <c r="N7" s="25"/>
      <c r="O7" s="52"/>
    </row>
    <row r="8" spans="1:15" ht="27" customHeight="1">
      <c r="A8" s="51"/>
      <c r="B8" s="38">
        <v>150001</v>
      </c>
      <c r="C8" s="38" t="s">
        <v>204</v>
      </c>
      <c r="D8" s="25">
        <v>7107752.0199999996</v>
      </c>
      <c r="E8" s="25"/>
      <c r="F8" s="25">
        <v>7107752.0199999996</v>
      </c>
      <c r="G8" s="25"/>
      <c r="H8" s="25"/>
      <c r="I8" s="25"/>
      <c r="J8" s="25"/>
      <c r="K8" s="25"/>
      <c r="L8" s="25"/>
      <c r="M8" s="25"/>
      <c r="N8" s="25"/>
      <c r="O8" s="52"/>
    </row>
    <row r="9" spans="1:15" ht="29.1" customHeight="1">
      <c r="A9" s="51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2"/>
    </row>
    <row r="10" spans="1:15" ht="27" customHeight="1">
      <c r="A10" s="51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52"/>
    </row>
    <row r="11" spans="1:15" ht="27" customHeight="1">
      <c r="A11" s="51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52"/>
    </row>
    <row r="12" spans="1:15" ht="27" customHeight="1">
      <c r="A12" s="51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52"/>
    </row>
    <row r="13" spans="1:15" ht="27" customHeight="1">
      <c r="A13" s="51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52"/>
    </row>
    <row r="14" spans="1:15" ht="27" customHeight="1">
      <c r="A14" s="51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15" ht="27" customHeight="1">
      <c r="A15" s="51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2"/>
    </row>
    <row r="16" spans="1:15" ht="27" customHeight="1">
      <c r="A16" s="51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52"/>
    </row>
    <row r="17" spans="1:15" ht="27" customHeight="1">
      <c r="A17" s="51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52"/>
    </row>
    <row r="18" spans="1:15" ht="27" customHeight="1">
      <c r="A18" s="51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52"/>
    </row>
    <row r="19" spans="1:15" ht="27" customHeight="1">
      <c r="A19" s="51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52"/>
    </row>
    <row r="20" spans="1:15" ht="27" customHeight="1">
      <c r="A20" s="51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2"/>
    </row>
    <row r="21" spans="1:15" ht="27" customHeight="1">
      <c r="A21" s="51"/>
      <c r="B21" s="22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2"/>
    </row>
    <row r="22" spans="1:15" ht="27" customHeight="1">
      <c r="A22" s="51"/>
      <c r="B22" s="22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2"/>
    </row>
    <row r="23" spans="1:15" ht="27" customHeight="1">
      <c r="A23" s="51"/>
      <c r="B23" s="22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52"/>
    </row>
    <row r="24" spans="1:15" ht="27" customHeight="1">
      <c r="A24" s="51"/>
      <c r="B24" s="22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2"/>
    </row>
    <row r="25" spans="1:15" ht="27" customHeight="1">
      <c r="A25" s="51"/>
      <c r="B25" s="22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B7" sqref="B7:I14"/>
    </sheetView>
  </sheetViews>
  <sheetFormatPr defaultColWidth="10" defaultRowHeight="13.5"/>
  <cols>
    <col min="1" max="1" width="1.5" style="40" customWidth="1"/>
    <col min="2" max="4" width="6.125" style="40" customWidth="1"/>
    <col min="5" max="5" width="16.875" style="40" customWidth="1"/>
    <col min="6" max="6" width="41" style="40" customWidth="1"/>
    <col min="7" max="10" width="16.375" style="40" customWidth="1"/>
    <col min="11" max="11" width="22.875" style="40" customWidth="1"/>
    <col min="12" max="12" width="1.5" style="40" customWidth="1"/>
    <col min="13" max="14" width="9.75" style="40" customWidth="1"/>
    <col min="15" max="16384" width="10" style="40"/>
  </cols>
  <sheetData>
    <row r="1" spans="1:12" ht="24.95" customHeight="1">
      <c r="A1" s="41"/>
      <c r="B1" s="2"/>
      <c r="C1" s="2"/>
      <c r="D1" s="2"/>
      <c r="E1" s="42"/>
      <c r="F1" s="42"/>
      <c r="G1" s="101"/>
      <c r="H1" s="101"/>
      <c r="I1" s="101"/>
      <c r="J1" s="101"/>
      <c r="K1" s="43" t="s">
        <v>72</v>
      </c>
      <c r="L1" s="44"/>
    </row>
    <row r="2" spans="1:12" ht="22.9" customHeight="1">
      <c r="A2" s="41"/>
      <c r="B2" s="134" t="s">
        <v>73</v>
      </c>
      <c r="C2" s="134"/>
      <c r="D2" s="134"/>
      <c r="E2" s="134"/>
      <c r="F2" s="134"/>
      <c r="G2" s="134"/>
      <c r="H2" s="134"/>
      <c r="I2" s="134"/>
      <c r="J2" s="134"/>
      <c r="K2" s="134"/>
      <c r="L2" s="44" t="s">
        <v>2</v>
      </c>
    </row>
    <row r="3" spans="1:12" ht="19.5" customHeight="1">
      <c r="A3" s="45"/>
      <c r="B3" s="135" t="s">
        <v>202</v>
      </c>
      <c r="C3" s="135"/>
      <c r="D3" s="135"/>
      <c r="E3" s="135"/>
      <c r="F3" s="135"/>
      <c r="G3" s="45"/>
      <c r="H3" s="45"/>
      <c r="I3" s="87"/>
      <c r="J3" s="87"/>
      <c r="K3" s="46" t="s">
        <v>4</v>
      </c>
      <c r="L3" s="47"/>
    </row>
    <row r="4" spans="1:12" ht="24.4" customHeight="1">
      <c r="A4" s="44"/>
      <c r="B4" s="138" t="s">
        <v>7</v>
      </c>
      <c r="C4" s="138"/>
      <c r="D4" s="138"/>
      <c r="E4" s="138"/>
      <c r="F4" s="138"/>
      <c r="G4" s="138" t="s">
        <v>57</v>
      </c>
      <c r="H4" s="138" t="s">
        <v>74</v>
      </c>
      <c r="I4" s="138" t="s">
        <v>75</v>
      </c>
      <c r="J4" s="138" t="s">
        <v>76</v>
      </c>
      <c r="K4" s="138" t="s">
        <v>77</v>
      </c>
      <c r="L4" s="49"/>
    </row>
    <row r="5" spans="1:12" ht="24.4" customHeight="1">
      <c r="A5" s="48"/>
      <c r="B5" s="138" t="s">
        <v>78</v>
      </c>
      <c r="C5" s="138"/>
      <c r="D5" s="138"/>
      <c r="E5" s="138" t="s">
        <v>68</v>
      </c>
      <c r="F5" s="138" t="s">
        <v>69</v>
      </c>
      <c r="G5" s="138"/>
      <c r="H5" s="138"/>
      <c r="I5" s="138"/>
      <c r="J5" s="138"/>
      <c r="K5" s="138"/>
      <c r="L5" s="49"/>
    </row>
    <row r="6" spans="1:12" ht="24.4" customHeight="1">
      <c r="A6" s="48"/>
      <c r="B6" s="22" t="s">
        <v>79</v>
      </c>
      <c r="C6" s="22" t="s">
        <v>80</v>
      </c>
      <c r="D6" s="22" t="s">
        <v>81</v>
      </c>
      <c r="E6" s="138"/>
      <c r="F6" s="138"/>
      <c r="G6" s="138"/>
      <c r="H6" s="138"/>
      <c r="I6" s="138"/>
      <c r="J6" s="138"/>
      <c r="K6" s="138"/>
      <c r="L6" s="50"/>
    </row>
    <row r="7" spans="1:12" ht="27" customHeight="1">
      <c r="A7" s="51"/>
      <c r="B7" s="22"/>
      <c r="C7" s="22"/>
      <c r="D7" s="22"/>
      <c r="E7" s="22"/>
      <c r="F7" s="22" t="s">
        <v>70</v>
      </c>
      <c r="G7" s="25">
        <f>SUM(G8:G14)</f>
        <v>7107752.0199999986</v>
      </c>
      <c r="H7" s="25">
        <f t="shared" ref="H7:I7" si="0">SUM(H8:H14)</f>
        <v>7037752.0199999986</v>
      </c>
      <c r="I7" s="25">
        <f t="shared" si="0"/>
        <v>70000</v>
      </c>
      <c r="J7" s="25"/>
      <c r="K7" s="25"/>
      <c r="L7" s="52"/>
    </row>
    <row r="8" spans="1:12" ht="27" customHeight="1">
      <c r="A8" s="51"/>
      <c r="B8" s="112">
        <v>204</v>
      </c>
      <c r="C8" s="112" t="s">
        <v>205</v>
      </c>
      <c r="D8" s="112" t="s">
        <v>206</v>
      </c>
      <c r="E8" s="38">
        <v>150001</v>
      </c>
      <c r="F8" s="113" t="s">
        <v>207</v>
      </c>
      <c r="G8" s="27">
        <f>H8+I8</f>
        <v>5261589.96</v>
      </c>
      <c r="H8" s="114">
        <v>5261589.96</v>
      </c>
      <c r="I8" s="115"/>
      <c r="J8" s="25"/>
      <c r="K8" s="25"/>
      <c r="L8" s="52"/>
    </row>
    <row r="9" spans="1:12" ht="27" customHeight="1">
      <c r="A9" s="51"/>
      <c r="B9" s="112" t="s">
        <v>208</v>
      </c>
      <c r="C9" s="112" t="s">
        <v>205</v>
      </c>
      <c r="D9" s="112" t="s">
        <v>209</v>
      </c>
      <c r="E9" s="38">
        <v>150001</v>
      </c>
      <c r="F9" s="113" t="s">
        <v>210</v>
      </c>
      <c r="G9" s="27">
        <f t="shared" ref="G9:G14" si="1">H9+I9</f>
        <v>50000</v>
      </c>
      <c r="H9" s="115"/>
      <c r="I9" s="114">
        <v>50000</v>
      </c>
      <c r="J9" s="25"/>
      <c r="K9" s="25"/>
      <c r="L9" s="52"/>
    </row>
    <row r="10" spans="1:12" ht="27" customHeight="1">
      <c r="A10" s="51"/>
      <c r="B10" s="112" t="s">
        <v>208</v>
      </c>
      <c r="C10" s="112" t="s">
        <v>211</v>
      </c>
      <c r="D10" s="112" t="s">
        <v>212</v>
      </c>
      <c r="E10" s="38">
        <v>150001</v>
      </c>
      <c r="F10" s="113" t="s">
        <v>213</v>
      </c>
      <c r="G10" s="27">
        <f t="shared" si="1"/>
        <v>20000</v>
      </c>
      <c r="H10" s="27"/>
      <c r="I10" s="27">
        <v>20000</v>
      </c>
      <c r="J10" s="25"/>
      <c r="K10" s="25"/>
      <c r="L10" s="52"/>
    </row>
    <row r="11" spans="1:12" ht="27" customHeight="1">
      <c r="A11" s="51"/>
      <c r="B11" s="112" t="s">
        <v>214</v>
      </c>
      <c r="C11" s="112" t="s">
        <v>215</v>
      </c>
      <c r="D11" s="112" t="s">
        <v>215</v>
      </c>
      <c r="E11" s="38">
        <v>150001</v>
      </c>
      <c r="F11" s="113" t="s">
        <v>216</v>
      </c>
      <c r="G11" s="27">
        <f t="shared" si="1"/>
        <v>731029.68</v>
      </c>
      <c r="H11" s="27">
        <v>731029.68</v>
      </c>
      <c r="I11" s="27"/>
      <c r="J11" s="25"/>
      <c r="K11" s="25"/>
      <c r="L11" s="52"/>
    </row>
    <row r="12" spans="1:12" ht="27" customHeight="1">
      <c r="A12" s="51"/>
      <c r="B12" s="112" t="s">
        <v>217</v>
      </c>
      <c r="C12" s="112" t="s">
        <v>218</v>
      </c>
      <c r="D12" s="112" t="s">
        <v>206</v>
      </c>
      <c r="E12" s="38">
        <v>150001</v>
      </c>
      <c r="F12" s="113" t="s">
        <v>219</v>
      </c>
      <c r="G12" s="27">
        <f t="shared" si="1"/>
        <v>375003.97</v>
      </c>
      <c r="H12" s="114">
        <v>375003.97</v>
      </c>
      <c r="I12" s="27"/>
      <c r="J12" s="25"/>
      <c r="K12" s="25"/>
      <c r="L12" s="52"/>
    </row>
    <row r="13" spans="1:12" ht="27" customHeight="1">
      <c r="A13" s="51"/>
      <c r="B13" s="112" t="s">
        <v>217</v>
      </c>
      <c r="C13" s="112" t="s">
        <v>220</v>
      </c>
      <c r="D13" s="112" t="s">
        <v>221</v>
      </c>
      <c r="E13" s="38">
        <v>150001</v>
      </c>
      <c r="F13" s="113" t="s">
        <v>222</v>
      </c>
      <c r="G13" s="27">
        <f t="shared" si="1"/>
        <v>85901.81</v>
      </c>
      <c r="H13" s="114">
        <v>85901.81</v>
      </c>
      <c r="I13" s="27"/>
      <c r="J13" s="25"/>
      <c r="K13" s="25"/>
      <c r="L13" s="52"/>
    </row>
    <row r="14" spans="1:12" ht="27" customHeight="1">
      <c r="A14" s="51"/>
      <c r="B14" s="112" t="s">
        <v>223</v>
      </c>
      <c r="C14" s="112" t="s">
        <v>212</v>
      </c>
      <c r="D14" s="112" t="s">
        <v>206</v>
      </c>
      <c r="E14" s="38">
        <v>150001</v>
      </c>
      <c r="F14" s="113" t="s">
        <v>224</v>
      </c>
      <c r="G14" s="27">
        <f t="shared" si="1"/>
        <v>584226.6</v>
      </c>
      <c r="H14" s="27">
        <v>584226.6</v>
      </c>
      <c r="I14" s="27"/>
      <c r="J14" s="25"/>
      <c r="K14" s="25"/>
      <c r="L14" s="52"/>
    </row>
    <row r="15" spans="1:12" ht="27" customHeight="1">
      <c r="A15" s="51"/>
      <c r="B15" s="22"/>
      <c r="C15" s="22"/>
      <c r="D15" s="22"/>
      <c r="E15" s="22"/>
      <c r="F15" s="22"/>
      <c r="G15" s="25"/>
      <c r="H15" s="25"/>
      <c r="I15" s="25"/>
      <c r="J15" s="25"/>
      <c r="K15" s="25"/>
      <c r="L15" s="52"/>
    </row>
    <row r="16" spans="1:12" ht="27" customHeight="1">
      <c r="A16" s="51"/>
      <c r="B16" s="22"/>
      <c r="C16" s="22"/>
      <c r="D16" s="22"/>
      <c r="E16" s="22"/>
      <c r="F16" s="22"/>
      <c r="G16" s="25"/>
      <c r="H16" s="25"/>
      <c r="I16" s="25"/>
      <c r="J16" s="25"/>
      <c r="K16" s="25"/>
      <c r="L16" s="52"/>
    </row>
    <row r="17" spans="1:12" ht="27" customHeight="1">
      <c r="A17" s="51"/>
      <c r="B17" s="22"/>
      <c r="C17" s="22"/>
      <c r="D17" s="22"/>
      <c r="E17" s="22"/>
      <c r="F17" s="22"/>
      <c r="G17" s="25"/>
      <c r="H17" s="25"/>
      <c r="I17" s="25"/>
      <c r="J17" s="25"/>
      <c r="K17" s="25"/>
      <c r="L17" s="52"/>
    </row>
    <row r="18" spans="1:12" ht="27" customHeight="1">
      <c r="A18" s="51"/>
      <c r="B18" s="22"/>
      <c r="C18" s="22"/>
      <c r="D18" s="22"/>
      <c r="E18" s="22"/>
      <c r="F18" s="22"/>
      <c r="G18" s="25"/>
      <c r="H18" s="25"/>
      <c r="I18" s="25"/>
      <c r="J18" s="25"/>
      <c r="K18" s="25"/>
      <c r="L18" s="52"/>
    </row>
    <row r="19" spans="1:12" ht="27" customHeight="1">
      <c r="A19" s="51"/>
      <c r="B19" s="22"/>
      <c r="C19" s="22"/>
      <c r="D19" s="22"/>
      <c r="E19" s="22"/>
      <c r="F19" s="22"/>
      <c r="G19" s="25"/>
      <c r="H19" s="25"/>
      <c r="I19" s="25"/>
      <c r="J19" s="25"/>
      <c r="K19" s="25"/>
      <c r="L19" s="52"/>
    </row>
    <row r="20" spans="1:12" ht="27" customHeight="1">
      <c r="A20" s="48"/>
      <c r="B20" s="26"/>
      <c r="C20" s="26"/>
      <c r="D20" s="26"/>
      <c r="E20" s="26"/>
      <c r="F20" s="26" t="s">
        <v>21</v>
      </c>
      <c r="G20" s="27"/>
      <c r="H20" s="27"/>
      <c r="I20" s="27"/>
      <c r="J20" s="27"/>
      <c r="K20" s="27"/>
      <c r="L20" s="49"/>
    </row>
    <row r="21" spans="1:12" ht="27" customHeight="1">
      <c r="A21" s="48"/>
      <c r="B21" s="26"/>
      <c r="C21" s="26"/>
      <c r="D21" s="26"/>
      <c r="E21" s="26"/>
      <c r="F21" s="26" t="s">
        <v>21</v>
      </c>
      <c r="G21" s="27"/>
      <c r="H21" s="27"/>
      <c r="I21" s="27"/>
      <c r="J21" s="27"/>
      <c r="K21" s="27"/>
      <c r="L21" s="49"/>
    </row>
    <row r="22" spans="1:12" ht="27" customHeight="1">
      <c r="A22" s="48"/>
      <c r="B22" s="26"/>
      <c r="C22" s="26"/>
      <c r="D22" s="26"/>
      <c r="E22" s="26"/>
      <c r="F22" s="26"/>
      <c r="G22" s="27"/>
      <c r="H22" s="27"/>
      <c r="I22" s="27"/>
      <c r="J22" s="27"/>
      <c r="K22" s="27"/>
      <c r="L22" s="50"/>
    </row>
    <row r="23" spans="1:12" ht="9.75" customHeight="1">
      <c r="A23" s="53"/>
      <c r="B23" s="54"/>
      <c r="C23" s="54"/>
      <c r="D23" s="54"/>
      <c r="E23" s="54"/>
      <c r="F23" s="53"/>
      <c r="G23" s="53"/>
      <c r="H23" s="53"/>
      <c r="I23" s="53"/>
      <c r="J23" s="54"/>
      <c r="K23" s="54"/>
      <c r="L23" s="5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E6" sqref="E6:F27"/>
    </sheetView>
  </sheetViews>
  <sheetFormatPr defaultColWidth="10" defaultRowHeight="13.5"/>
  <cols>
    <col min="1" max="1" width="1.5" style="56" customWidth="1"/>
    <col min="2" max="2" width="33.375" style="56" customWidth="1"/>
    <col min="3" max="3" width="16.375" style="56" customWidth="1"/>
    <col min="4" max="4" width="33.375" style="56" customWidth="1"/>
    <col min="5" max="7" width="16.375" style="56" customWidth="1"/>
    <col min="8" max="8" width="18.25" style="56" customWidth="1"/>
    <col min="9" max="9" width="1.5" style="56" customWidth="1"/>
    <col min="10" max="11" width="9.75" style="56" customWidth="1"/>
    <col min="12" max="16384" width="10" style="56"/>
  </cols>
  <sheetData>
    <row r="1" spans="1:9" ht="14.25" customHeight="1">
      <c r="A1" s="92"/>
      <c r="B1" s="57"/>
      <c r="C1" s="93"/>
      <c r="D1" s="93"/>
      <c r="E1" s="58"/>
      <c r="F1" s="58"/>
      <c r="G1" s="58"/>
      <c r="H1" s="94" t="s">
        <v>82</v>
      </c>
      <c r="I1" s="99" t="s">
        <v>2</v>
      </c>
    </row>
    <row r="2" spans="1:9" ht="19.899999999999999" customHeight="1">
      <c r="A2" s="93"/>
      <c r="B2" s="131" t="s">
        <v>83</v>
      </c>
      <c r="C2" s="131"/>
      <c r="D2" s="131"/>
      <c r="E2" s="131"/>
      <c r="F2" s="131"/>
      <c r="G2" s="131"/>
      <c r="H2" s="131"/>
      <c r="I2" s="99"/>
    </row>
    <row r="3" spans="1:9" ht="17.100000000000001" customHeight="1">
      <c r="A3" s="95"/>
      <c r="B3" s="139" t="s">
        <v>202</v>
      </c>
      <c r="C3" s="139"/>
      <c r="D3" s="76"/>
      <c r="E3" s="76"/>
      <c r="F3" s="76"/>
      <c r="G3" s="76"/>
      <c r="H3" s="96" t="s">
        <v>4</v>
      </c>
      <c r="I3" s="100"/>
    </row>
    <row r="4" spans="1:9" ht="21.4" customHeight="1">
      <c r="A4" s="97"/>
      <c r="B4" s="132" t="s">
        <v>5</v>
      </c>
      <c r="C4" s="132"/>
      <c r="D4" s="132" t="s">
        <v>6</v>
      </c>
      <c r="E4" s="132"/>
      <c r="F4" s="132"/>
      <c r="G4" s="132"/>
      <c r="H4" s="132"/>
      <c r="I4" s="74"/>
    </row>
    <row r="5" spans="1:9" ht="21.4" customHeight="1">
      <c r="A5" s="97"/>
      <c r="B5" s="65" t="s">
        <v>7</v>
      </c>
      <c r="C5" s="65" t="s">
        <v>8</v>
      </c>
      <c r="D5" s="65" t="s">
        <v>7</v>
      </c>
      <c r="E5" s="65" t="s">
        <v>57</v>
      </c>
      <c r="F5" s="65" t="s">
        <v>84</v>
      </c>
      <c r="G5" s="65" t="s">
        <v>85</v>
      </c>
      <c r="H5" s="65" t="s">
        <v>86</v>
      </c>
      <c r="I5" s="74"/>
    </row>
    <row r="6" spans="1:9" ht="19.899999999999999" customHeight="1">
      <c r="A6" s="64"/>
      <c r="B6" s="69" t="s">
        <v>87</v>
      </c>
      <c r="C6" s="70">
        <v>7107752.0199999996</v>
      </c>
      <c r="D6" s="69" t="s">
        <v>88</v>
      </c>
      <c r="E6" s="70">
        <v>7107752.0199999996</v>
      </c>
      <c r="F6" s="70">
        <v>7107752.0199999996</v>
      </c>
      <c r="G6" s="70"/>
      <c r="H6" s="70"/>
      <c r="I6" s="81"/>
    </row>
    <row r="7" spans="1:9" ht="19.899999999999999" customHeight="1">
      <c r="A7" s="133"/>
      <c r="B7" s="71" t="s">
        <v>89</v>
      </c>
      <c r="C7" s="70">
        <v>7107752.0199999996</v>
      </c>
      <c r="D7" s="71" t="s">
        <v>90</v>
      </c>
      <c r="E7" s="70"/>
      <c r="F7" s="70"/>
      <c r="G7" s="70"/>
      <c r="H7" s="70"/>
      <c r="I7" s="81"/>
    </row>
    <row r="8" spans="1:9" ht="19.899999999999999" customHeight="1">
      <c r="A8" s="133"/>
      <c r="B8" s="71" t="s">
        <v>91</v>
      </c>
      <c r="C8" s="70"/>
      <c r="D8" s="71" t="s">
        <v>92</v>
      </c>
      <c r="E8" s="70"/>
      <c r="F8" s="70"/>
      <c r="G8" s="70"/>
      <c r="H8" s="70"/>
      <c r="I8" s="81"/>
    </row>
    <row r="9" spans="1:9" ht="19.899999999999999" customHeight="1">
      <c r="A9" s="133"/>
      <c r="B9" s="71" t="s">
        <v>93</v>
      </c>
      <c r="C9" s="70"/>
      <c r="D9" s="71" t="s">
        <v>94</v>
      </c>
      <c r="E9" s="70"/>
      <c r="F9" s="70"/>
      <c r="G9" s="70"/>
      <c r="H9" s="70"/>
      <c r="I9" s="81"/>
    </row>
    <row r="10" spans="1:9" ht="19.899999999999999" customHeight="1">
      <c r="A10" s="64"/>
      <c r="B10" s="69" t="s">
        <v>95</v>
      </c>
      <c r="C10" s="70"/>
      <c r="D10" s="71" t="s">
        <v>96</v>
      </c>
      <c r="E10" s="70">
        <v>5331589.96</v>
      </c>
      <c r="F10" s="70">
        <v>5331589.96</v>
      </c>
      <c r="G10" s="70"/>
      <c r="H10" s="70"/>
      <c r="I10" s="81"/>
    </row>
    <row r="11" spans="1:9" ht="19.899999999999999" customHeight="1">
      <c r="A11" s="133"/>
      <c r="B11" s="71" t="s">
        <v>89</v>
      </c>
      <c r="C11" s="70"/>
      <c r="D11" s="71" t="s">
        <v>97</v>
      </c>
      <c r="E11" s="70"/>
      <c r="F11" s="70"/>
      <c r="G11" s="70"/>
      <c r="H11" s="70"/>
      <c r="I11" s="81"/>
    </row>
    <row r="12" spans="1:9" ht="19.899999999999999" customHeight="1">
      <c r="A12" s="133"/>
      <c r="B12" s="71" t="s">
        <v>91</v>
      </c>
      <c r="C12" s="70"/>
      <c r="D12" s="71" t="s">
        <v>98</v>
      </c>
      <c r="E12" s="70"/>
      <c r="F12" s="70"/>
      <c r="G12" s="70"/>
      <c r="H12" s="70"/>
      <c r="I12" s="81"/>
    </row>
    <row r="13" spans="1:9" ht="19.899999999999999" customHeight="1">
      <c r="A13" s="133"/>
      <c r="B13" s="71" t="s">
        <v>93</v>
      </c>
      <c r="C13" s="70"/>
      <c r="D13" s="71" t="s">
        <v>99</v>
      </c>
      <c r="E13" s="70"/>
      <c r="F13" s="70"/>
      <c r="G13" s="70"/>
      <c r="H13" s="70"/>
      <c r="I13" s="81"/>
    </row>
    <row r="14" spans="1:9" ht="19.899999999999999" customHeight="1">
      <c r="A14" s="133"/>
      <c r="B14" s="71" t="s">
        <v>100</v>
      </c>
      <c r="C14" s="70"/>
      <c r="D14" s="71" t="s">
        <v>101</v>
      </c>
      <c r="E14" s="70">
        <v>731029.68</v>
      </c>
      <c r="F14" s="70">
        <v>731029.68</v>
      </c>
      <c r="G14" s="70"/>
      <c r="H14" s="70"/>
      <c r="I14" s="81"/>
    </row>
    <row r="15" spans="1:9" ht="19.899999999999999" customHeight="1">
      <c r="A15" s="133"/>
      <c r="B15" s="71" t="s">
        <v>100</v>
      </c>
      <c r="C15" s="70"/>
      <c r="D15" s="71" t="s">
        <v>102</v>
      </c>
      <c r="E15" s="70"/>
      <c r="F15" s="70"/>
      <c r="G15" s="70"/>
      <c r="H15" s="70"/>
      <c r="I15" s="81"/>
    </row>
    <row r="16" spans="1:9" ht="19.899999999999999" customHeight="1">
      <c r="A16" s="133"/>
      <c r="B16" s="71" t="s">
        <v>100</v>
      </c>
      <c r="C16" s="70"/>
      <c r="D16" s="71" t="s">
        <v>103</v>
      </c>
      <c r="E16" s="70">
        <v>460905.78</v>
      </c>
      <c r="F16" s="70">
        <v>460905.78</v>
      </c>
      <c r="G16" s="70"/>
      <c r="H16" s="70"/>
      <c r="I16" s="81"/>
    </row>
    <row r="17" spans="1:9" ht="19.899999999999999" customHeight="1">
      <c r="A17" s="133"/>
      <c r="B17" s="71" t="s">
        <v>100</v>
      </c>
      <c r="C17" s="70"/>
      <c r="D17" s="71" t="s">
        <v>104</v>
      </c>
      <c r="E17" s="70"/>
      <c r="F17" s="70"/>
      <c r="G17" s="70"/>
      <c r="H17" s="70"/>
      <c r="I17" s="81"/>
    </row>
    <row r="18" spans="1:9" ht="19.899999999999999" customHeight="1">
      <c r="A18" s="133"/>
      <c r="B18" s="71" t="s">
        <v>100</v>
      </c>
      <c r="C18" s="70"/>
      <c r="D18" s="71" t="s">
        <v>105</v>
      </c>
      <c r="E18" s="70"/>
      <c r="F18" s="70"/>
      <c r="G18" s="70"/>
      <c r="H18" s="70"/>
      <c r="I18" s="81"/>
    </row>
    <row r="19" spans="1:9" ht="19.899999999999999" customHeight="1">
      <c r="A19" s="133"/>
      <c r="B19" s="71" t="s">
        <v>100</v>
      </c>
      <c r="C19" s="70"/>
      <c r="D19" s="71" t="s">
        <v>106</v>
      </c>
      <c r="E19" s="70"/>
      <c r="F19" s="70"/>
      <c r="G19" s="70"/>
      <c r="H19" s="70"/>
      <c r="I19" s="81"/>
    </row>
    <row r="20" spans="1:9" ht="19.899999999999999" customHeight="1">
      <c r="A20" s="133"/>
      <c r="B20" s="71" t="s">
        <v>100</v>
      </c>
      <c r="C20" s="70"/>
      <c r="D20" s="71" t="s">
        <v>107</v>
      </c>
      <c r="E20" s="70"/>
      <c r="F20" s="70"/>
      <c r="G20" s="70"/>
      <c r="H20" s="70"/>
      <c r="I20" s="81"/>
    </row>
    <row r="21" spans="1:9" ht="19.899999999999999" customHeight="1">
      <c r="A21" s="133"/>
      <c r="B21" s="71" t="s">
        <v>100</v>
      </c>
      <c r="C21" s="70"/>
      <c r="D21" s="71" t="s">
        <v>108</v>
      </c>
      <c r="E21" s="70"/>
      <c r="F21" s="70"/>
      <c r="G21" s="70"/>
      <c r="H21" s="70"/>
      <c r="I21" s="81"/>
    </row>
    <row r="22" spans="1:9" ht="19.899999999999999" customHeight="1">
      <c r="A22" s="133"/>
      <c r="B22" s="71" t="s">
        <v>100</v>
      </c>
      <c r="C22" s="70"/>
      <c r="D22" s="71" t="s">
        <v>109</v>
      </c>
      <c r="E22" s="70"/>
      <c r="F22" s="70"/>
      <c r="G22" s="70"/>
      <c r="H22" s="70"/>
      <c r="I22" s="81"/>
    </row>
    <row r="23" spans="1:9" ht="19.899999999999999" customHeight="1">
      <c r="A23" s="133"/>
      <c r="B23" s="71" t="s">
        <v>100</v>
      </c>
      <c r="C23" s="70"/>
      <c r="D23" s="71" t="s">
        <v>110</v>
      </c>
      <c r="E23" s="70"/>
      <c r="F23" s="70"/>
      <c r="G23" s="70"/>
      <c r="H23" s="70"/>
      <c r="I23" s="81"/>
    </row>
    <row r="24" spans="1:9" ht="19.899999999999999" customHeight="1">
      <c r="A24" s="133"/>
      <c r="B24" s="71" t="s">
        <v>100</v>
      </c>
      <c r="C24" s="70"/>
      <c r="D24" s="71" t="s">
        <v>111</v>
      </c>
      <c r="E24" s="70"/>
      <c r="F24" s="70"/>
      <c r="G24" s="70"/>
      <c r="H24" s="70"/>
      <c r="I24" s="81"/>
    </row>
    <row r="25" spans="1:9" ht="19.899999999999999" customHeight="1">
      <c r="A25" s="133"/>
      <c r="B25" s="71" t="s">
        <v>100</v>
      </c>
      <c r="C25" s="70"/>
      <c r="D25" s="71" t="s">
        <v>112</v>
      </c>
      <c r="E25" s="70"/>
      <c r="F25" s="70"/>
      <c r="G25" s="70"/>
      <c r="H25" s="70"/>
      <c r="I25" s="81"/>
    </row>
    <row r="26" spans="1:9" ht="19.899999999999999" customHeight="1">
      <c r="A26" s="133"/>
      <c r="B26" s="71" t="s">
        <v>100</v>
      </c>
      <c r="C26" s="70"/>
      <c r="D26" s="71" t="s">
        <v>113</v>
      </c>
      <c r="E26" s="70">
        <v>584226.6</v>
      </c>
      <c r="F26" s="70">
        <v>584226.6</v>
      </c>
      <c r="G26" s="70"/>
      <c r="H26" s="70"/>
      <c r="I26" s="81"/>
    </row>
    <row r="27" spans="1:9" ht="19.899999999999999" customHeight="1">
      <c r="A27" s="133"/>
      <c r="B27" s="71" t="s">
        <v>100</v>
      </c>
      <c r="C27" s="70"/>
      <c r="D27" s="71" t="s">
        <v>114</v>
      </c>
      <c r="E27" s="70"/>
      <c r="F27" s="70"/>
      <c r="G27" s="70"/>
      <c r="H27" s="70"/>
      <c r="I27" s="81"/>
    </row>
    <row r="28" spans="1:9" ht="19.899999999999999" customHeight="1">
      <c r="A28" s="133"/>
      <c r="B28" s="71" t="s">
        <v>100</v>
      </c>
      <c r="C28" s="70"/>
      <c r="D28" s="71" t="s">
        <v>115</v>
      </c>
      <c r="E28" s="70"/>
      <c r="F28" s="70"/>
      <c r="G28" s="70"/>
      <c r="H28" s="70"/>
      <c r="I28" s="81"/>
    </row>
    <row r="29" spans="1:9" ht="19.899999999999999" customHeight="1">
      <c r="A29" s="133"/>
      <c r="B29" s="71" t="s">
        <v>100</v>
      </c>
      <c r="C29" s="70"/>
      <c r="D29" s="71" t="s">
        <v>116</v>
      </c>
      <c r="E29" s="70"/>
      <c r="F29" s="70"/>
      <c r="G29" s="70"/>
      <c r="H29" s="70"/>
      <c r="I29" s="81"/>
    </row>
    <row r="30" spans="1:9" ht="19.899999999999999" customHeight="1">
      <c r="A30" s="133"/>
      <c r="B30" s="71" t="s">
        <v>100</v>
      </c>
      <c r="C30" s="70"/>
      <c r="D30" s="71" t="s">
        <v>117</v>
      </c>
      <c r="E30" s="70"/>
      <c r="F30" s="70"/>
      <c r="G30" s="70"/>
      <c r="H30" s="70"/>
      <c r="I30" s="81"/>
    </row>
    <row r="31" spans="1:9" ht="19.899999999999999" customHeight="1">
      <c r="A31" s="133"/>
      <c r="B31" s="71" t="s">
        <v>100</v>
      </c>
      <c r="C31" s="70"/>
      <c r="D31" s="71" t="s">
        <v>118</v>
      </c>
      <c r="E31" s="70"/>
      <c r="F31" s="70"/>
      <c r="G31" s="70"/>
      <c r="H31" s="70"/>
      <c r="I31" s="81"/>
    </row>
    <row r="32" spans="1:9" ht="19.899999999999999" customHeight="1">
      <c r="A32" s="133"/>
      <c r="B32" s="71" t="s">
        <v>100</v>
      </c>
      <c r="C32" s="70"/>
      <c r="D32" s="71" t="s">
        <v>119</v>
      </c>
      <c r="E32" s="70"/>
      <c r="F32" s="70"/>
      <c r="G32" s="70"/>
      <c r="H32" s="70"/>
      <c r="I32" s="81"/>
    </row>
    <row r="33" spans="1:9" ht="19.899999999999999" customHeight="1">
      <c r="A33" s="133"/>
      <c r="B33" s="71" t="s">
        <v>100</v>
      </c>
      <c r="C33" s="70"/>
      <c r="D33" s="71" t="s">
        <v>120</v>
      </c>
      <c r="E33" s="70"/>
      <c r="F33" s="70"/>
      <c r="G33" s="70"/>
      <c r="H33" s="70"/>
      <c r="I33" s="81"/>
    </row>
    <row r="34" spans="1:9" ht="19.899999999999999" customHeight="1">
      <c r="A34" s="133"/>
      <c r="B34" s="71" t="s">
        <v>100</v>
      </c>
      <c r="C34" s="70"/>
      <c r="D34" s="71" t="s">
        <v>121</v>
      </c>
      <c r="E34" s="70"/>
      <c r="F34" s="70"/>
      <c r="G34" s="70"/>
      <c r="H34" s="70"/>
      <c r="I34" s="81"/>
    </row>
    <row r="35" spans="1:9" ht="8.4499999999999993" customHeight="1">
      <c r="A35" s="98"/>
      <c r="B35" s="98"/>
      <c r="C35" s="98"/>
      <c r="D35" s="66"/>
      <c r="E35" s="98"/>
      <c r="F35" s="98"/>
      <c r="G35" s="98"/>
      <c r="H35" s="98"/>
      <c r="I35" s="75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0.98425196850393704" right="0.98425196850393704" top="0.59055118110236227" bottom="0.59055118110236227" header="0" footer="0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3"/>
  <sheetViews>
    <sheetView workbookViewId="0">
      <pane ySplit="6" topLeftCell="A13" activePane="bottomLeft" state="frozen"/>
      <selection pane="bottomLeft" activeCell="E24" sqref="E24"/>
    </sheetView>
  </sheetViews>
  <sheetFormatPr defaultColWidth="10" defaultRowHeight="13.5"/>
  <cols>
    <col min="1" max="1" width="1.5" style="40" customWidth="1"/>
    <col min="2" max="3" width="5.875" style="40" customWidth="1"/>
    <col min="4" max="4" width="11.625" style="40" customWidth="1"/>
    <col min="5" max="5" width="23.5" style="40" customWidth="1"/>
    <col min="6" max="9" width="15.75" style="40" customWidth="1"/>
    <col min="10" max="13" width="5.875" style="40" customWidth="1"/>
    <col min="14" max="16" width="7.25" style="40" customWidth="1"/>
    <col min="17" max="23" width="5.875" style="40" customWidth="1"/>
    <col min="24" max="26" width="7.25" style="40" customWidth="1"/>
    <col min="27" max="33" width="5.875" style="40" customWidth="1"/>
    <col min="34" max="39" width="7.25" style="40" customWidth="1"/>
    <col min="40" max="40" width="1.5" style="40" customWidth="1"/>
    <col min="41" max="42" width="9.75" style="40" customWidth="1"/>
    <col min="43" max="16384" width="10" style="40"/>
  </cols>
  <sheetData>
    <row r="1" spans="1:40" ht="24.95" customHeight="1">
      <c r="A1" s="83"/>
      <c r="B1" s="2"/>
      <c r="C1" s="2"/>
      <c r="D1" s="84"/>
      <c r="E1" s="84"/>
      <c r="F1" s="41"/>
      <c r="G1" s="41"/>
      <c r="H1" s="41"/>
      <c r="I1" s="84"/>
      <c r="J1" s="84"/>
      <c r="K1" s="41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8" t="s">
        <v>122</v>
      </c>
      <c r="AN1" s="89"/>
    </row>
    <row r="2" spans="1:40" ht="22.9" customHeight="1">
      <c r="A2" s="41"/>
      <c r="B2" s="134" t="s">
        <v>123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89"/>
    </row>
    <row r="3" spans="1:40" ht="19.5" customHeight="1">
      <c r="A3" s="45"/>
      <c r="B3" s="135" t="s">
        <v>203</v>
      </c>
      <c r="C3" s="135"/>
      <c r="D3" s="135"/>
      <c r="E3" s="135"/>
      <c r="F3" s="85"/>
      <c r="G3" s="45"/>
      <c r="H3" s="86"/>
      <c r="I3" s="85"/>
      <c r="J3" s="85"/>
      <c r="K3" s="87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140" t="s">
        <v>4</v>
      </c>
      <c r="AM3" s="140"/>
      <c r="AN3" s="90"/>
    </row>
    <row r="4" spans="1:40" ht="24.4" customHeight="1">
      <c r="A4" s="44"/>
      <c r="B4" s="136" t="s">
        <v>7</v>
      </c>
      <c r="C4" s="136"/>
      <c r="D4" s="136"/>
      <c r="E4" s="136"/>
      <c r="F4" s="136" t="s">
        <v>124</v>
      </c>
      <c r="G4" s="136" t="s">
        <v>125</v>
      </c>
      <c r="H4" s="136"/>
      <c r="I4" s="136"/>
      <c r="J4" s="136"/>
      <c r="K4" s="136"/>
      <c r="L4" s="136"/>
      <c r="M4" s="136"/>
      <c r="N4" s="136"/>
      <c r="O4" s="136"/>
      <c r="P4" s="136"/>
      <c r="Q4" s="136" t="s">
        <v>126</v>
      </c>
      <c r="R4" s="136"/>
      <c r="S4" s="136"/>
      <c r="T4" s="136"/>
      <c r="U4" s="136"/>
      <c r="V4" s="136"/>
      <c r="W4" s="136"/>
      <c r="X4" s="136"/>
      <c r="Y4" s="136"/>
      <c r="Z4" s="136"/>
      <c r="AA4" s="136" t="s">
        <v>127</v>
      </c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91"/>
    </row>
    <row r="5" spans="1:40" ht="24.4" customHeight="1">
      <c r="A5" s="44"/>
      <c r="B5" s="136" t="s">
        <v>78</v>
      </c>
      <c r="C5" s="136"/>
      <c r="D5" s="136" t="s">
        <v>68</v>
      </c>
      <c r="E5" s="136" t="s">
        <v>69</v>
      </c>
      <c r="F5" s="136"/>
      <c r="G5" s="136" t="s">
        <v>57</v>
      </c>
      <c r="H5" s="136" t="s">
        <v>128</v>
      </c>
      <c r="I5" s="136"/>
      <c r="J5" s="136"/>
      <c r="K5" s="136" t="s">
        <v>129</v>
      </c>
      <c r="L5" s="136"/>
      <c r="M5" s="136"/>
      <c r="N5" s="136" t="s">
        <v>130</v>
      </c>
      <c r="O5" s="136"/>
      <c r="P5" s="136"/>
      <c r="Q5" s="136" t="s">
        <v>57</v>
      </c>
      <c r="R5" s="136" t="s">
        <v>128</v>
      </c>
      <c r="S5" s="136"/>
      <c r="T5" s="136"/>
      <c r="U5" s="136" t="s">
        <v>129</v>
      </c>
      <c r="V5" s="136"/>
      <c r="W5" s="136"/>
      <c r="X5" s="136" t="s">
        <v>130</v>
      </c>
      <c r="Y5" s="136"/>
      <c r="Z5" s="136"/>
      <c r="AA5" s="136" t="s">
        <v>57</v>
      </c>
      <c r="AB5" s="136" t="s">
        <v>128</v>
      </c>
      <c r="AC5" s="136"/>
      <c r="AD5" s="136"/>
      <c r="AE5" s="136" t="s">
        <v>129</v>
      </c>
      <c r="AF5" s="136"/>
      <c r="AG5" s="136"/>
      <c r="AH5" s="136" t="s">
        <v>130</v>
      </c>
      <c r="AI5" s="136"/>
      <c r="AJ5" s="136"/>
      <c r="AK5" s="136" t="s">
        <v>131</v>
      </c>
      <c r="AL5" s="136"/>
      <c r="AM5" s="136"/>
      <c r="AN5" s="91"/>
    </row>
    <row r="6" spans="1:40" ht="39" customHeight="1">
      <c r="A6" s="42"/>
      <c r="B6" s="37" t="s">
        <v>79</v>
      </c>
      <c r="C6" s="37" t="s">
        <v>80</v>
      </c>
      <c r="D6" s="136"/>
      <c r="E6" s="136"/>
      <c r="F6" s="136"/>
      <c r="G6" s="136"/>
      <c r="H6" s="37" t="s">
        <v>132</v>
      </c>
      <c r="I6" s="37" t="s">
        <v>74</v>
      </c>
      <c r="J6" s="37" t="s">
        <v>75</v>
      </c>
      <c r="K6" s="37" t="s">
        <v>132</v>
      </c>
      <c r="L6" s="37" t="s">
        <v>74</v>
      </c>
      <c r="M6" s="37" t="s">
        <v>75</v>
      </c>
      <c r="N6" s="37" t="s">
        <v>132</v>
      </c>
      <c r="O6" s="37" t="s">
        <v>133</v>
      </c>
      <c r="P6" s="37" t="s">
        <v>134</v>
      </c>
      <c r="Q6" s="136"/>
      <c r="R6" s="37" t="s">
        <v>132</v>
      </c>
      <c r="S6" s="37" t="s">
        <v>74</v>
      </c>
      <c r="T6" s="37" t="s">
        <v>75</v>
      </c>
      <c r="U6" s="37" t="s">
        <v>132</v>
      </c>
      <c r="V6" s="37" t="s">
        <v>74</v>
      </c>
      <c r="W6" s="37" t="s">
        <v>75</v>
      </c>
      <c r="X6" s="37" t="s">
        <v>132</v>
      </c>
      <c r="Y6" s="37" t="s">
        <v>133</v>
      </c>
      <c r="Z6" s="37" t="s">
        <v>134</v>
      </c>
      <c r="AA6" s="136"/>
      <c r="AB6" s="37" t="s">
        <v>132</v>
      </c>
      <c r="AC6" s="37" t="s">
        <v>74</v>
      </c>
      <c r="AD6" s="37" t="s">
        <v>75</v>
      </c>
      <c r="AE6" s="37" t="s">
        <v>132</v>
      </c>
      <c r="AF6" s="37" t="s">
        <v>74</v>
      </c>
      <c r="AG6" s="37" t="s">
        <v>75</v>
      </c>
      <c r="AH6" s="37" t="s">
        <v>132</v>
      </c>
      <c r="AI6" s="37" t="s">
        <v>133</v>
      </c>
      <c r="AJ6" s="37" t="s">
        <v>134</v>
      </c>
      <c r="AK6" s="37" t="s">
        <v>132</v>
      </c>
      <c r="AL6" s="37" t="s">
        <v>133</v>
      </c>
      <c r="AM6" s="37" t="s">
        <v>134</v>
      </c>
      <c r="AN6" s="91"/>
    </row>
    <row r="7" spans="1:40" ht="22.9" customHeight="1">
      <c r="A7" s="44"/>
      <c r="B7" s="22"/>
      <c r="C7" s="22"/>
      <c r="D7" s="22"/>
      <c r="E7" s="22" t="s">
        <v>70</v>
      </c>
      <c r="F7" s="25">
        <f>F8+F18+F31</f>
        <v>7037752.0200000005</v>
      </c>
      <c r="G7" s="25">
        <f t="shared" ref="G7:I7" si="0">G8+G18+G31</f>
        <v>7037752.0200000005</v>
      </c>
      <c r="H7" s="25">
        <f t="shared" si="0"/>
        <v>7037752.0200000005</v>
      </c>
      <c r="I7" s="25">
        <f t="shared" si="0"/>
        <v>7037752.0200000005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27"/>
    </row>
    <row r="8" spans="1:40" s="121" customFormat="1" ht="22.5" customHeight="1">
      <c r="A8" s="119"/>
      <c r="B8" s="112">
        <v>301</v>
      </c>
      <c r="C8" s="112"/>
      <c r="D8" s="38">
        <v>150001</v>
      </c>
      <c r="E8" s="113" t="s">
        <v>225</v>
      </c>
      <c r="F8" s="114">
        <v>5979904.9000000004</v>
      </c>
      <c r="G8" s="114">
        <v>5979904.9000000004</v>
      </c>
      <c r="H8" s="114">
        <v>5979904.9000000004</v>
      </c>
      <c r="I8" s="114">
        <v>5979904.9000000004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120"/>
    </row>
    <row r="9" spans="1:40" s="121" customFormat="1" ht="22.5" customHeight="1">
      <c r="A9" s="119"/>
      <c r="B9" s="112" t="s">
        <v>226</v>
      </c>
      <c r="C9" s="112" t="s">
        <v>206</v>
      </c>
      <c r="D9" s="38">
        <v>150001</v>
      </c>
      <c r="E9" s="116" t="s">
        <v>227</v>
      </c>
      <c r="F9" s="114">
        <v>1610112</v>
      </c>
      <c r="G9" s="114">
        <v>1610112</v>
      </c>
      <c r="H9" s="114">
        <v>1610112</v>
      </c>
      <c r="I9" s="114">
        <v>1610112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120"/>
    </row>
    <row r="10" spans="1:40" s="121" customFormat="1" ht="22.5" customHeight="1">
      <c r="A10" s="119"/>
      <c r="B10" s="112" t="s">
        <v>226</v>
      </c>
      <c r="C10" s="112" t="s">
        <v>212</v>
      </c>
      <c r="D10" s="38">
        <v>150001</v>
      </c>
      <c r="E10" s="116" t="s">
        <v>228</v>
      </c>
      <c r="F10" s="114">
        <v>1760674.48</v>
      </c>
      <c r="G10" s="114">
        <v>1760674.48</v>
      </c>
      <c r="H10" s="114">
        <v>1760674.48</v>
      </c>
      <c r="I10" s="114">
        <v>1760674.48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0"/>
    </row>
    <row r="11" spans="1:40" s="121" customFormat="1" ht="22.5" customHeight="1">
      <c r="A11" s="119"/>
      <c r="B11" s="112" t="s">
        <v>229</v>
      </c>
      <c r="C11" s="112" t="s">
        <v>221</v>
      </c>
      <c r="D11" s="38">
        <v>150001</v>
      </c>
      <c r="E11" s="116" t="s">
        <v>230</v>
      </c>
      <c r="F11" s="114">
        <v>134176</v>
      </c>
      <c r="G11" s="114">
        <v>134176</v>
      </c>
      <c r="H11" s="114">
        <v>134176</v>
      </c>
      <c r="I11" s="114">
        <v>134176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120"/>
    </row>
    <row r="12" spans="1:40" s="121" customFormat="1" ht="22.5" customHeight="1">
      <c r="A12" s="119"/>
      <c r="B12" s="112" t="s">
        <v>229</v>
      </c>
      <c r="C12" s="112" t="s">
        <v>267</v>
      </c>
      <c r="D12" s="38">
        <v>150001</v>
      </c>
      <c r="E12" s="116" t="s">
        <v>232</v>
      </c>
      <c r="F12" s="114">
        <v>731029.68</v>
      </c>
      <c r="G12" s="114">
        <v>731029.68</v>
      </c>
      <c r="H12" s="114">
        <v>731029.68</v>
      </c>
      <c r="I12" s="114">
        <v>731029.68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120"/>
    </row>
    <row r="13" spans="1:40" s="121" customFormat="1" ht="22.5" customHeight="1">
      <c r="A13" s="119"/>
      <c r="B13" s="112" t="s">
        <v>229</v>
      </c>
      <c r="C13" s="112" t="s">
        <v>233</v>
      </c>
      <c r="D13" s="38">
        <v>150001</v>
      </c>
      <c r="E13" s="116" t="s">
        <v>234</v>
      </c>
      <c r="F13" s="114">
        <v>375003.97</v>
      </c>
      <c r="G13" s="114">
        <v>375003.97</v>
      </c>
      <c r="H13" s="114">
        <v>375003.97</v>
      </c>
      <c r="I13" s="114">
        <v>375003.97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20"/>
    </row>
    <row r="14" spans="1:40" s="121" customFormat="1" ht="22.5" customHeight="1">
      <c r="A14" s="119"/>
      <c r="B14" s="112" t="s">
        <v>229</v>
      </c>
      <c r="C14" s="112" t="s">
        <v>218</v>
      </c>
      <c r="D14" s="38">
        <v>150001</v>
      </c>
      <c r="E14" s="116" t="s">
        <v>235</v>
      </c>
      <c r="F14" s="114">
        <v>85901.81</v>
      </c>
      <c r="G14" s="114">
        <v>85901.81</v>
      </c>
      <c r="H14" s="114">
        <v>85901.81</v>
      </c>
      <c r="I14" s="114">
        <v>85901.81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120"/>
    </row>
    <row r="15" spans="1:40" s="121" customFormat="1" ht="22.5" customHeight="1">
      <c r="A15" s="119"/>
      <c r="B15" s="112" t="s">
        <v>229</v>
      </c>
      <c r="C15" s="112" t="s">
        <v>236</v>
      </c>
      <c r="D15" s="38">
        <v>150001</v>
      </c>
      <c r="E15" s="116" t="s">
        <v>237</v>
      </c>
      <c r="F15" s="114">
        <v>9740.36</v>
      </c>
      <c r="G15" s="114">
        <v>9740.36</v>
      </c>
      <c r="H15" s="114">
        <v>9740.36</v>
      </c>
      <c r="I15" s="114">
        <v>9740.36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20"/>
    </row>
    <row r="16" spans="1:40" s="121" customFormat="1" ht="22.5" customHeight="1">
      <c r="A16" s="119"/>
      <c r="B16" s="112" t="s">
        <v>229</v>
      </c>
      <c r="C16" s="112" t="s">
        <v>238</v>
      </c>
      <c r="D16" s="38">
        <v>150001</v>
      </c>
      <c r="E16" s="116" t="s">
        <v>224</v>
      </c>
      <c r="F16" s="114">
        <v>584226.6</v>
      </c>
      <c r="G16" s="114">
        <v>584226.6</v>
      </c>
      <c r="H16" s="114">
        <v>584226.6</v>
      </c>
      <c r="I16" s="114">
        <v>584226.6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120"/>
    </row>
    <row r="17" spans="1:40" s="121" customFormat="1" ht="22.5" customHeight="1">
      <c r="A17" s="119"/>
      <c r="B17" s="112" t="s">
        <v>229</v>
      </c>
      <c r="C17" s="112" t="s">
        <v>211</v>
      </c>
      <c r="D17" s="38">
        <v>150001</v>
      </c>
      <c r="E17" s="116" t="s">
        <v>239</v>
      </c>
      <c r="F17" s="114">
        <v>689040</v>
      </c>
      <c r="G17" s="114">
        <v>689040</v>
      </c>
      <c r="H17" s="114">
        <v>689040</v>
      </c>
      <c r="I17" s="114">
        <v>689040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20"/>
    </row>
    <row r="18" spans="1:40" s="121" customFormat="1" ht="22.5" customHeight="1">
      <c r="A18" s="119"/>
      <c r="B18" s="112" t="s">
        <v>240</v>
      </c>
      <c r="C18" s="112"/>
      <c r="D18" s="38">
        <v>150001</v>
      </c>
      <c r="E18" s="113" t="s">
        <v>241</v>
      </c>
      <c r="F18" s="114">
        <v>1044029.12</v>
      </c>
      <c r="G18" s="114">
        <v>1044029.12</v>
      </c>
      <c r="H18" s="114">
        <v>1044029.12</v>
      </c>
      <c r="I18" s="114">
        <v>1044029.12</v>
      </c>
      <c r="J18" s="27"/>
      <c r="K18" s="27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0"/>
    </row>
    <row r="19" spans="1:40" s="121" customFormat="1" ht="22.5" customHeight="1">
      <c r="A19" s="123"/>
      <c r="B19" s="112" t="s">
        <v>240</v>
      </c>
      <c r="C19" s="112" t="s">
        <v>206</v>
      </c>
      <c r="D19" s="38">
        <v>150001</v>
      </c>
      <c r="E19" s="116" t="s">
        <v>242</v>
      </c>
      <c r="F19" s="114">
        <v>195600</v>
      </c>
      <c r="G19" s="114">
        <v>195600</v>
      </c>
      <c r="H19" s="114">
        <v>195600</v>
      </c>
      <c r="I19" s="114">
        <v>195600</v>
      </c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5"/>
    </row>
    <row r="20" spans="1:40" s="121" customFormat="1" ht="22.5" customHeight="1">
      <c r="B20" s="117" t="s">
        <v>240</v>
      </c>
      <c r="C20" s="117" t="s">
        <v>215</v>
      </c>
      <c r="D20" s="38">
        <v>150001</v>
      </c>
      <c r="E20" s="116" t="s">
        <v>243</v>
      </c>
      <c r="F20" s="114">
        <v>3400</v>
      </c>
      <c r="G20" s="114">
        <v>3400</v>
      </c>
      <c r="H20" s="114">
        <v>3400</v>
      </c>
      <c r="I20" s="114">
        <v>3400</v>
      </c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</row>
    <row r="21" spans="1:40" s="121" customFormat="1" ht="22.5" customHeight="1">
      <c r="B21" s="112" t="s">
        <v>244</v>
      </c>
      <c r="C21" s="117" t="s">
        <v>245</v>
      </c>
      <c r="D21" s="38">
        <v>150001</v>
      </c>
      <c r="E21" s="116" t="s">
        <v>246</v>
      </c>
      <c r="F21" s="114">
        <v>40000</v>
      </c>
      <c r="G21" s="114">
        <v>40000</v>
      </c>
      <c r="H21" s="114">
        <v>40000</v>
      </c>
      <c r="I21" s="114">
        <v>40000</v>
      </c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</row>
    <row r="22" spans="1:40" s="121" customFormat="1" ht="22.5" customHeight="1">
      <c r="B22" s="117" t="s">
        <v>244</v>
      </c>
      <c r="C22" s="117" t="s">
        <v>247</v>
      </c>
      <c r="D22" s="38">
        <v>150001</v>
      </c>
      <c r="E22" s="116" t="s">
        <v>248</v>
      </c>
      <c r="F22" s="114">
        <v>20000</v>
      </c>
      <c r="G22" s="114">
        <v>20000</v>
      </c>
      <c r="H22" s="114">
        <v>20000</v>
      </c>
      <c r="I22" s="114">
        <v>20000</v>
      </c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</row>
    <row r="23" spans="1:40" s="121" customFormat="1" ht="22.5" customHeight="1">
      <c r="B23" s="112" t="s">
        <v>244</v>
      </c>
      <c r="C23" s="117" t="s">
        <v>238</v>
      </c>
      <c r="D23" s="38">
        <v>150001</v>
      </c>
      <c r="E23" s="116" t="s">
        <v>249</v>
      </c>
      <c r="F23" s="114">
        <v>100000</v>
      </c>
      <c r="G23" s="114">
        <v>100000</v>
      </c>
      <c r="H23" s="114">
        <v>100000</v>
      </c>
      <c r="I23" s="114">
        <v>100000</v>
      </c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</row>
    <row r="24" spans="1:40" s="121" customFormat="1" ht="22.5" customHeight="1">
      <c r="B24" s="117" t="s">
        <v>244</v>
      </c>
      <c r="C24" s="117" t="s">
        <v>250</v>
      </c>
      <c r="D24" s="38">
        <v>150001</v>
      </c>
      <c r="E24" s="116" t="s">
        <v>150</v>
      </c>
      <c r="F24" s="114">
        <v>3049.2</v>
      </c>
      <c r="G24" s="114">
        <v>3049.2</v>
      </c>
      <c r="H24" s="114">
        <v>3049.2</v>
      </c>
      <c r="I24" s="114">
        <v>3049.2</v>
      </c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</row>
    <row r="25" spans="1:40" s="121" customFormat="1" ht="22.5" customHeight="1">
      <c r="B25" s="112" t="s">
        <v>244</v>
      </c>
      <c r="C25" s="117" t="s">
        <v>251</v>
      </c>
      <c r="D25" s="38">
        <v>150001</v>
      </c>
      <c r="E25" s="116" t="s">
        <v>252</v>
      </c>
      <c r="F25" s="114">
        <v>75000</v>
      </c>
      <c r="G25" s="114">
        <v>75000</v>
      </c>
      <c r="H25" s="114">
        <v>75000</v>
      </c>
      <c r="I25" s="114">
        <v>75000</v>
      </c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</row>
    <row r="26" spans="1:40" s="121" customFormat="1" ht="22.5" customHeight="1">
      <c r="B26" s="117" t="s">
        <v>244</v>
      </c>
      <c r="C26" s="117" t="s">
        <v>253</v>
      </c>
      <c r="D26" s="38">
        <v>150001</v>
      </c>
      <c r="E26" s="116" t="s">
        <v>254</v>
      </c>
      <c r="F26" s="114">
        <v>97407.23</v>
      </c>
      <c r="G26" s="114">
        <v>97407.23</v>
      </c>
      <c r="H26" s="114">
        <v>97407.23</v>
      </c>
      <c r="I26" s="114">
        <v>97407.23</v>
      </c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</row>
    <row r="27" spans="1:40" s="121" customFormat="1" ht="22.5" customHeight="1">
      <c r="B27" s="112" t="s">
        <v>244</v>
      </c>
      <c r="C27" s="117" t="s">
        <v>255</v>
      </c>
      <c r="D27" s="38">
        <v>150001</v>
      </c>
      <c r="E27" s="116" t="s">
        <v>256</v>
      </c>
      <c r="F27" s="114">
        <v>48303.360000000001</v>
      </c>
      <c r="G27" s="114">
        <v>48303.360000000001</v>
      </c>
      <c r="H27" s="114">
        <v>48303.360000000001</v>
      </c>
      <c r="I27" s="114">
        <v>48303.360000000001</v>
      </c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</row>
    <row r="28" spans="1:40" s="121" customFormat="1" ht="22.5" customHeight="1">
      <c r="B28" s="117" t="s">
        <v>244</v>
      </c>
      <c r="C28" s="117" t="s">
        <v>257</v>
      </c>
      <c r="D28" s="38">
        <v>150001</v>
      </c>
      <c r="E28" s="116" t="s">
        <v>258</v>
      </c>
      <c r="F28" s="114">
        <v>85050</v>
      </c>
      <c r="G28" s="114">
        <v>85050</v>
      </c>
      <c r="H28" s="114">
        <v>85050</v>
      </c>
      <c r="I28" s="114">
        <v>85050</v>
      </c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</row>
    <row r="29" spans="1:40" s="121" customFormat="1" ht="22.5" customHeight="1">
      <c r="B29" s="112" t="s">
        <v>244</v>
      </c>
      <c r="C29" s="117" t="s">
        <v>259</v>
      </c>
      <c r="D29" s="38">
        <v>150001</v>
      </c>
      <c r="E29" s="116" t="s">
        <v>260</v>
      </c>
      <c r="F29" s="114">
        <v>309600</v>
      </c>
      <c r="G29" s="114">
        <v>309600</v>
      </c>
      <c r="H29" s="114">
        <v>309600</v>
      </c>
      <c r="I29" s="114">
        <v>309600</v>
      </c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</row>
    <row r="30" spans="1:40" s="121" customFormat="1" ht="22.5" customHeight="1">
      <c r="B30" s="117" t="s">
        <v>244</v>
      </c>
      <c r="C30" s="117" t="s">
        <v>211</v>
      </c>
      <c r="D30" s="38">
        <v>150001</v>
      </c>
      <c r="E30" s="116" t="s">
        <v>261</v>
      </c>
      <c r="F30" s="114">
        <v>66619.33</v>
      </c>
      <c r="G30" s="114">
        <v>66619.33</v>
      </c>
      <c r="H30" s="114">
        <v>66619.33</v>
      </c>
      <c r="I30" s="114">
        <v>66619.33</v>
      </c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</row>
    <row r="31" spans="1:40" s="121" customFormat="1" ht="22.5" customHeight="1">
      <c r="B31" s="117" t="s">
        <v>262</v>
      </c>
      <c r="C31" s="117"/>
      <c r="D31" s="38">
        <v>150001</v>
      </c>
      <c r="E31" s="113" t="s">
        <v>263</v>
      </c>
      <c r="F31" s="114">
        <v>13818</v>
      </c>
      <c r="G31" s="114">
        <v>13818</v>
      </c>
      <c r="H31" s="114">
        <v>13818</v>
      </c>
      <c r="I31" s="114">
        <v>13818</v>
      </c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</row>
    <row r="32" spans="1:40" s="121" customFormat="1" ht="22.5" customHeight="1">
      <c r="B32" s="117" t="s">
        <v>262</v>
      </c>
      <c r="C32" s="117" t="s">
        <v>215</v>
      </c>
      <c r="D32" s="38">
        <v>150001</v>
      </c>
      <c r="E32" s="116" t="s">
        <v>264</v>
      </c>
      <c r="F32" s="114">
        <v>13638</v>
      </c>
      <c r="G32" s="114">
        <v>13638</v>
      </c>
      <c r="H32" s="114">
        <v>13638</v>
      </c>
      <c r="I32" s="114">
        <v>13638</v>
      </c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</row>
    <row r="33" spans="2:39" s="121" customFormat="1" ht="22.5" customHeight="1">
      <c r="B33" s="117" t="s">
        <v>262</v>
      </c>
      <c r="C33" s="117" t="s">
        <v>265</v>
      </c>
      <c r="D33" s="38">
        <v>150001</v>
      </c>
      <c r="E33" s="116" t="s">
        <v>266</v>
      </c>
      <c r="F33" s="118">
        <v>180</v>
      </c>
      <c r="G33" s="118">
        <v>180</v>
      </c>
      <c r="H33" s="118">
        <v>180</v>
      </c>
      <c r="I33" s="118">
        <v>180</v>
      </c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B7" sqref="B7:H14"/>
    </sheetView>
  </sheetViews>
  <sheetFormatPr defaultColWidth="10" defaultRowHeight="13.5"/>
  <cols>
    <col min="1" max="1" width="1.5" style="56" customWidth="1"/>
    <col min="2" max="4" width="6.125" style="56" customWidth="1"/>
    <col min="5" max="5" width="16.875" style="56" customWidth="1"/>
    <col min="6" max="6" width="41" style="56" customWidth="1"/>
    <col min="7" max="7" width="16.375" style="56" customWidth="1"/>
    <col min="8" max="8" width="16.625" style="56" customWidth="1"/>
    <col min="9" max="9" width="16.375" style="56" customWidth="1"/>
    <col min="10" max="10" width="1.5" style="56" customWidth="1"/>
    <col min="11" max="11" width="9.75" style="56" customWidth="1"/>
    <col min="12" max="16384" width="10" style="56"/>
  </cols>
  <sheetData>
    <row r="1" spans="1:10" ht="14.25" customHeight="1">
      <c r="A1" s="59"/>
      <c r="B1" s="141"/>
      <c r="C1" s="141"/>
      <c r="D1" s="141"/>
      <c r="E1" s="58"/>
      <c r="F1" s="58"/>
      <c r="G1" s="142" t="s">
        <v>135</v>
      </c>
      <c r="H1" s="142"/>
      <c r="I1" s="142"/>
      <c r="J1" s="80"/>
    </row>
    <row r="2" spans="1:10" ht="19.899999999999999" customHeight="1">
      <c r="A2" s="59"/>
      <c r="B2" s="143" t="s">
        <v>136</v>
      </c>
      <c r="C2" s="143"/>
      <c r="D2" s="143"/>
      <c r="E2" s="143"/>
      <c r="F2" s="143"/>
      <c r="G2" s="143"/>
      <c r="H2" s="143"/>
      <c r="I2" s="143"/>
      <c r="J2" s="80" t="s">
        <v>2</v>
      </c>
    </row>
    <row r="3" spans="1:10" ht="17.100000000000001" customHeight="1">
      <c r="A3" s="61"/>
      <c r="B3" s="139" t="s">
        <v>202</v>
      </c>
      <c r="C3" s="139"/>
      <c r="D3" s="139"/>
      <c r="E3" s="139"/>
      <c r="F3" s="139"/>
      <c r="G3" s="61"/>
      <c r="H3" s="76"/>
      <c r="I3" s="63" t="s">
        <v>4</v>
      </c>
      <c r="J3" s="80"/>
    </row>
    <row r="4" spans="1:10" ht="21.4" customHeight="1">
      <c r="A4" s="66"/>
      <c r="B4" s="132" t="s">
        <v>7</v>
      </c>
      <c r="C4" s="132"/>
      <c r="D4" s="132"/>
      <c r="E4" s="132"/>
      <c r="F4" s="132"/>
      <c r="G4" s="132" t="s">
        <v>57</v>
      </c>
      <c r="H4" s="144" t="s">
        <v>137</v>
      </c>
      <c r="I4" s="144" t="s">
        <v>127</v>
      </c>
      <c r="J4" s="74"/>
    </row>
    <row r="5" spans="1:10" ht="21.4" customHeight="1">
      <c r="A5" s="66"/>
      <c r="B5" s="132" t="s">
        <v>78</v>
      </c>
      <c r="C5" s="132"/>
      <c r="D5" s="132"/>
      <c r="E5" s="132" t="s">
        <v>68</v>
      </c>
      <c r="F5" s="132" t="s">
        <v>69</v>
      </c>
      <c r="G5" s="132"/>
      <c r="H5" s="144"/>
      <c r="I5" s="144"/>
      <c r="J5" s="74"/>
    </row>
    <row r="6" spans="1:10" ht="21.4" customHeight="1">
      <c r="A6" s="78"/>
      <c r="B6" s="65" t="s">
        <v>79</v>
      </c>
      <c r="C6" s="65" t="s">
        <v>80</v>
      </c>
      <c r="D6" s="65" t="s">
        <v>81</v>
      </c>
      <c r="E6" s="132"/>
      <c r="F6" s="132"/>
      <c r="G6" s="132"/>
      <c r="H6" s="144"/>
      <c r="I6" s="144"/>
      <c r="J6" s="81"/>
    </row>
    <row r="7" spans="1:10" ht="19.899999999999999" customHeight="1">
      <c r="A7" s="79"/>
      <c r="B7" s="65"/>
      <c r="C7" s="65"/>
      <c r="D7" s="65"/>
      <c r="E7" s="65"/>
      <c r="F7" s="65" t="s">
        <v>70</v>
      </c>
      <c r="G7" s="25">
        <v>7107752.0199999986</v>
      </c>
      <c r="H7" s="25">
        <v>7107752.0199999986</v>
      </c>
      <c r="I7" s="67"/>
      <c r="J7" s="82"/>
    </row>
    <row r="8" spans="1:10" ht="19.899999999999999" customHeight="1">
      <c r="A8" s="78"/>
      <c r="B8" s="112">
        <v>204</v>
      </c>
      <c r="C8" s="112" t="s">
        <v>205</v>
      </c>
      <c r="D8" s="112" t="s">
        <v>206</v>
      </c>
      <c r="E8" s="38">
        <v>150001</v>
      </c>
      <c r="F8" s="113" t="s">
        <v>207</v>
      </c>
      <c r="G8" s="27">
        <v>5261589.96</v>
      </c>
      <c r="H8" s="27">
        <v>5261589.96</v>
      </c>
      <c r="I8" s="70"/>
      <c r="J8" s="80"/>
    </row>
    <row r="9" spans="1:10" ht="19.899999999999999" customHeight="1">
      <c r="A9" s="78"/>
      <c r="B9" s="112" t="s">
        <v>208</v>
      </c>
      <c r="C9" s="112" t="s">
        <v>205</v>
      </c>
      <c r="D9" s="112" t="s">
        <v>212</v>
      </c>
      <c r="E9" s="38">
        <v>150001</v>
      </c>
      <c r="F9" s="113" t="s">
        <v>210</v>
      </c>
      <c r="G9" s="27">
        <v>50000</v>
      </c>
      <c r="H9" s="27">
        <v>50000</v>
      </c>
      <c r="I9" s="70"/>
      <c r="J9" s="80"/>
    </row>
    <row r="10" spans="1:10" ht="19.899999999999999" customHeight="1">
      <c r="A10" s="145"/>
      <c r="B10" s="112" t="s">
        <v>208</v>
      </c>
      <c r="C10" s="112" t="s">
        <v>211</v>
      </c>
      <c r="D10" s="112" t="s">
        <v>212</v>
      </c>
      <c r="E10" s="38">
        <v>150001</v>
      </c>
      <c r="F10" s="113" t="s">
        <v>213</v>
      </c>
      <c r="G10" s="27">
        <v>20000</v>
      </c>
      <c r="H10" s="27">
        <v>20000</v>
      </c>
      <c r="I10" s="70"/>
      <c r="J10" s="81"/>
    </row>
    <row r="11" spans="1:10" ht="19.899999999999999" customHeight="1">
      <c r="A11" s="145"/>
      <c r="B11" s="112" t="s">
        <v>214</v>
      </c>
      <c r="C11" s="112" t="s">
        <v>215</v>
      </c>
      <c r="D11" s="112" t="s">
        <v>215</v>
      </c>
      <c r="E11" s="38">
        <v>150001</v>
      </c>
      <c r="F11" s="113" t="s">
        <v>216</v>
      </c>
      <c r="G11" s="27">
        <v>731029.68</v>
      </c>
      <c r="H11" s="27">
        <v>731029.68</v>
      </c>
      <c r="I11" s="70"/>
      <c r="J11" s="81"/>
    </row>
    <row r="12" spans="1:10" ht="19.899999999999999" customHeight="1">
      <c r="A12" s="145"/>
      <c r="B12" s="112" t="s">
        <v>217</v>
      </c>
      <c r="C12" s="112" t="s">
        <v>218</v>
      </c>
      <c r="D12" s="112" t="s">
        <v>206</v>
      </c>
      <c r="E12" s="38">
        <v>150001</v>
      </c>
      <c r="F12" s="113" t="s">
        <v>219</v>
      </c>
      <c r="G12" s="27">
        <v>375003.97</v>
      </c>
      <c r="H12" s="27">
        <v>375003.97</v>
      </c>
      <c r="I12" s="70"/>
      <c r="J12" s="81"/>
    </row>
    <row r="13" spans="1:10" ht="19.899999999999999" customHeight="1">
      <c r="A13" s="145"/>
      <c r="B13" s="112" t="s">
        <v>217</v>
      </c>
      <c r="C13" s="112" t="s">
        <v>218</v>
      </c>
      <c r="D13" s="112" t="s">
        <v>221</v>
      </c>
      <c r="E13" s="38">
        <v>150001</v>
      </c>
      <c r="F13" s="113" t="s">
        <v>222</v>
      </c>
      <c r="G13" s="27">
        <v>85901.81</v>
      </c>
      <c r="H13" s="27">
        <v>85901.81</v>
      </c>
      <c r="I13" s="70"/>
      <c r="J13" s="81"/>
    </row>
    <row r="14" spans="1:10" ht="19.899999999999999" customHeight="1">
      <c r="A14" s="145"/>
      <c r="B14" s="112" t="s">
        <v>223</v>
      </c>
      <c r="C14" s="112" t="s">
        <v>212</v>
      </c>
      <c r="D14" s="112" t="s">
        <v>206</v>
      </c>
      <c r="E14" s="38">
        <v>150001</v>
      </c>
      <c r="F14" s="113" t="s">
        <v>224</v>
      </c>
      <c r="G14" s="27">
        <v>584226.6</v>
      </c>
      <c r="H14" s="27">
        <v>584226.6</v>
      </c>
      <c r="I14" s="70"/>
      <c r="J14" s="81"/>
    </row>
    <row r="15" spans="1:10" ht="19.899999999999999" customHeight="1">
      <c r="A15" s="145"/>
      <c r="B15" s="69"/>
      <c r="C15" s="69"/>
      <c r="D15" s="69"/>
      <c r="E15" s="69"/>
      <c r="F15" s="71"/>
      <c r="G15" s="70"/>
      <c r="H15" s="70"/>
      <c r="I15" s="70"/>
      <c r="J15" s="81"/>
    </row>
    <row r="16" spans="1:10" ht="19.899999999999999" customHeight="1">
      <c r="A16" s="145"/>
      <c r="B16" s="69"/>
      <c r="C16" s="69"/>
      <c r="D16" s="69"/>
      <c r="E16" s="69"/>
      <c r="F16" s="71"/>
      <c r="G16" s="70"/>
      <c r="H16" s="70"/>
      <c r="I16" s="70"/>
      <c r="J16" s="81"/>
    </row>
    <row r="17" spans="1:10" ht="19.899999999999999" customHeight="1">
      <c r="A17" s="145"/>
      <c r="B17" s="69"/>
      <c r="C17" s="69"/>
      <c r="D17" s="69"/>
      <c r="E17" s="69"/>
      <c r="F17" s="71"/>
      <c r="G17" s="70"/>
      <c r="H17" s="70"/>
      <c r="I17" s="70"/>
      <c r="J17" s="81"/>
    </row>
    <row r="18" spans="1:10" ht="19.899999999999999" customHeight="1">
      <c r="A18" s="78"/>
      <c r="B18" s="69"/>
      <c r="C18" s="69"/>
      <c r="D18" s="69"/>
      <c r="E18" s="69"/>
      <c r="F18" s="71"/>
      <c r="G18" s="70"/>
      <c r="H18" s="70"/>
      <c r="I18" s="70"/>
      <c r="J18" s="81"/>
    </row>
    <row r="19" spans="1:10" ht="19.899999999999999" customHeight="1">
      <c r="A19" s="78"/>
      <c r="B19" s="69"/>
      <c r="C19" s="69"/>
      <c r="D19" s="69"/>
      <c r="E19" s="69"/>
      <c r="F19" s="71"/>
      <c r="G19" s="70"/>
      <c r="H19" s="70"/>
      <c r="I19" s="70"/>
      <c r="J19" s="81"/>
    </row>
    <row r="20" spans="1:10" ht="19.899999999999999" customHeight="1">
      <c r="A20" s="78"/>
      <c r="B20" s="69"/>
      <c r="C20" s="69"/>
      <c r="D20" s="69"/>
      <c r="E20" s="69"/>
      <c r="F20" s="71"/>
      <c r="G20" s="70"/>
      <c r="H20" s="70"/>
      <c r="I20" s="70"/>
      <c r="J20" s="81"/>
    </row>
    <row r="21" spans="1:10" ht="19.899999999999999" customHeight="1">
      <c r="A21" s="78"/>
      <c r="B21" s="69"/>
      <c r="C21" s="69"/>
      <c r="D21" s="69"/>
      <c r="E21" s="69"/>
      <c r="F21" s="71"/>
      <c r="G21" s="70"/>
      <c r="H21" s="70"/>
      <c r="I21" s="70"/>
      <c r="J21" s="81"/>
    </row>
    <row r="22" spans="1:10" ht="19.899999999999999" customHeight="1">
      <c r="A22" s="78"/>
      <c r="B22" s="69"/>
      <c r="C22" s="69"/>
      <c r="D22" s="69"/>
      <c r="E22" s="69"/>
      <c r="F22" s="71"/>
      <c r="G22" s="70"/>
      <c r="H22" s="70"/>
      <c r="I22" s="70"/>
      <c r="J22" s="81"/>
    </row>
    <row r="23" spans="1:10" ht="19.899999999999999" customHeight="1">
      <c r="A23" s="78"/>
      <c r="B23" s="69"/>
      <c r="C23" s="69"/>
      <c r="D23" s="69"/>
      <c r="E23" s="69"/>
      <c r="F23" s="71"/>
      <c r="G23" s="70"/>
      <c r="H23" s="70"/>
      <c r="I23" s="70"/>
      <c r="J23" s="81"/>
    </row>
    <row r="24" spans="1:10" ht="19.899999999999999" customHeight="1">
      <c r="A24" s="78"/>
      <c r="B24" s="69"/>
      <c r="C24" s="69"/>
      <c r="D24" s="69"/>
      <c r="E24" s="69"/>
      <c r="F24" s="71"/>
      <c r="G24" s="70"/>
      <c r="H24" s="70"/>
      <c r="I24" s="70"/>
      <c r="J24" s="81"/>
    </row>
    <row r="25" spans="1:10" ht="19.899999999999999" customHeight="1">
      <c r="A25" s="78"/>
      <c r="B25" s="69"/>
      <c r="C25" s="69"/>
      <c r="D25" s="69"/>
      <c r="E25" s="69"/>
      <c r="F25" s="71"/>
      <c r="G25" s="70"/>
      <c r="H25" s="70"/>
      <c r="I25" s="70"/>
      <c r="J25" s="81"/>
    </row>
    <row r="26" spans="1:10" ht="19.899999999999999" customHeight="1">
      <c r="A26" s="78"/>
      <c r="B26" s="69"/>
      <c r="C26" s="69"/>
      <c r="D26" s="69"/>
      <c r="E26" s="69"/>
      <c r="F26" s="71"/>
      <c r="G26" s="70"/>
      <c r="H26" s="70"/>
      <c r="I26" s="70"/>
      <c r="J26" s="81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55118110236227" right="0.59055118110236227" top="0.78740157480314965" bottom="0.7874015748031496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B7" sqref="B7:H18"/>
    </sheetView>
  </sheetViews>
  <sheetFormatPr defaultColWidth="10" defaultRowHeight="13.5"/>
  <cols>
    <col min="1" max="1" width="1.5" style="56" customWidth="1"/>
    <col min="2" max="3" width="6.125" style="56" customWidth="1"/>
    <col min="4" max="4" width="16.375" style="56" customWidth="1"/>
    <col min="5" max="5" width="41" style="56" customWidth="1"/>
    <col min="6" max="8" width="16.375" style="56" customWidth="1"/>
    <col min="9" max="9" width="1.5" style="56" customWidth="1"/>
    <col min="10" max="16384" width="10" style="56"/>
  </cols>
  <sheetData>
    <row r="1" spans="1:9" ht="14.25" customHeight="1">
      <c r="A1" s="57"/>
      <c r="B1" s="141"/>
      <c r="C1" s="141"/>
      <c r="D1" s="58"/>
      <c r="E1" s="58"/>
      <c r="F1" s="59"/>
      <c r="G1" s="59"/>
      <c r="H1" s="60" t="s">
        <v>138</v>
      </c>
      <c r="I1" s="74"/>
    </row>
    <row r="2" spans="1:9" ht="19.899999999999999" customHeight="1">
      <c r="A2" s="59"/>
      <c r="B2" s="143" t="s">
        <v>139</v>
      </c>
      <c r="C2" s="143"/>
      <c r="D2" s="143"/>
      <c r="E2" s="143"/>
      <c r="F2" s="143"/>
      <c r="G2" s="143"/>
      <c r="H2" s="143"/>
      <c r="I2" s="74"/>
    </row>
    <row r="3" spans="1:9" ht="17.100000000000001" customHeight="1">
      <c r="A3" s="61"/>
      <c r="B3" s="139" t="s">
        <v>202</v>
      </c>
      <c r="C3" s="139"/>
      <c r="D3" s="139"/>
      <c r="E3" s="139"/>
      <c r="G3" s="61"/>
      <c r="H3" s="63" t="s">
        <v>4</v>
      </c>
      <c r="I3" s="74"/>
    </row>
    <row r="4" spans="1:9" ht="21.4" customHeight="1">
      <c r="A4" s="64"/>
      <c r="B4" s="132" t="s">
        <v>7</v>
      </c>
      <c r="C4" s="132"/>
      <c r="D4" s="132"/>
      <c r="E4" s="132"/>
      <c r="F4" s="132" t="s">
        <v>74</v>
      </c>
      <c r="G4" s="132"/>
      <c r="H4" s="132"/>
      <c r="I4" s="74"/>
    </row>
    <row r="5" spans="1:9" ht="21.4" customHeight="1">
      <c r="A5" s="64"/>
      <c r="B5" s="132" t="s">
        <v>78</v>
      </c>
      <c r="C5" s="132"/>
      <c r="D5" s="132" t="s">
        <v>68</v>
      </c>
      <c r="E5" s="132" t="s">
        <v>69</v>
      </c>
      <c r="F5" s="132" t="s">
        <v>57</v>
      </c>
      <c r="G5" s="132" t="s">
        <v>140</v>
      </c>
      <c r="H5" s="132" t="s">
        <v>141</v>
      </c>
      <c r="I5" s="74"/>
    </row>
    <row r="6" spans="1:9" ht="21.4" customHeight="1">
      <c r="A6" s="66"/>
      <c r="B6" s="65" t="s">
        <v>79</v>
      </c>
      <c r="C6" s="65" t="s">
        <v>80</v>
      </c>
      <c r="D6" s="132"/>
      <c r="E6" s="132"/>
      <c r="F6" s="132"/>
      <c r="G6" s="132"/>
      <c r="H6" s="132"/>
      <c r="I6" s="74"/>
    </row>
    <row r="7" spans="1:9" ht="30" customHeight="1">
      <c r="A7" s="64"/>
      <c r="B7" s="65"/>
      <c r="C7" s="65"/>
      <c r="D7" s="65"/>
      <c r="E7" s="65" t="s">
        <v>70</v>
      </c>
      <c r="F7" s="67">
        <f>SUM(F8:F18)</f>
        <v>7107752.0199999996</v>
      </c>
      <c r="G7" s="67">
        <f t="shared" ref="G7:H7" si="0">SUM(G8:G18)</f>
        <v>6013722.8999999994</v>
      </c>
      <c r="H7" s="67">
        <f t="shared" si="0"/>
        <v>1094029.1199999999</v>
      </c>
      <c r="I7" s="74"/>
    </row>
    <row r="8" spans="1:9" ht="30" customHeight="1">
      <c r="A8" s="64"/>
      <c r="B8" s="128">
        <v>501</v>
      </c>
      <c r="C8" s="128" t="s">
        <v>268</v>
      </c>
      <c r="D8" s="69">
        <v>150001</v>
      </c>
      <c r="E8" s="39" t="s">
        <v>269</v>
      </c>
      <c r="F8" s="70">
        <f>G8+H8</f>
        <v>3504962.48</v>
      </c>
      <c r="G8" s="70">
        <v>3504962.48</v>
      </c>
      <c r="H8" s="70"/>
      <c r="I8" s="74"/>
    </row>
    <row r="9" spans="1:9" ht="30" customHeight="1">
      <c r="A9" s="64"/>
      <c r="B9" s="128" t="s">
        <v>270</v>
      </c>
      <c r="C9" s="128" t="s">
        <v>212</v>
      </c>
      <c r="D9" s="69">
        <v>150001</v>
      </c>
      <c r="E9" s="71" t="s">
        <v>271</v>
      </c>
      <c r="F9" s="70">
        <f t="shared" ref="F9:F18" si="1">G9+H9</f>
        <v>1201675.82</v>
      </c>
      <c r="G9" s="70">
        <v>1201675.82</v>
      </c>
      <c r="H9" s="70"/>
      <c r="I9" s="74"/>
    </row>
    <row r="10" spans="1:9" ht="30" customHeight="1">
      <c r="A10" s="64"/>
      <c r="B10" s="128" t="s">
        <v>272</v>
      </c>
      <c r="C10" s="128" t="s">
        <v>221</v>
      </c>
      <c r="D10" s="69">
        <v>150001</v>
      </c>
      <c r="E10" s="71" t="s">
        <v>273</v>
      </c>
      <c r="F10" s="70">
        <f t="shared" si="1"/>
        <v>584226.6</v>
      </c>
      <c r="G10" s="70">
        <v>584226.6</v>
      </c>
      <c r="H10" s="70"/>
      <c r="I10" s="74"/>
    </row>
    <row r="11" spans="1:9" ht="30" customHeight="1">
      <c r="A11" s="64"/>
      <c r="B11" s="128" t="s">
        <v>272</v>
      </c>
      <c r="C11" s="128" t="s">
        <v>274</v>
      </c>
      <c r="D11" s="69">
        <v>150001</v>
      </c>
      <c r="E11" s="71" t="s">
        <v>275</v>
      </c>
      <c r="F11" s="70">
        <f t="shared" si="1"/>
        <v>689040</v>
      </c>
      <c r="G11" s="70">
        <v>689040</v>
      </c>
      <c r="H11" s="70"/>
      <c r="I11" s="74"/>
    </row>
    <row r="12" spans="1:9" ht="30" customHeight="1">
      <c r="B12" s="128" t="s">
        <v>276</v>
      </c>
      <c r="C12" s="128" t="s">
        <v>206</v>
      </c>
      <c r="D12" s="69">
        <v>150001</v>
      </c>
      <c r="E12" s="71" t="s">
        <v>277</v>
      </c>
      <c r="F12" s="70">
        <f t="shared" si="1"/>
        <v>764310.59</v>
      </c>
      <c r="G12" s="70"/>
      <c r="H12" s="70">
        <v>764310.59</v>
      </c>
      <c r="I12" s="74"/>
    </row>
    <row r="13" spans="1:9" ht="30" customHeight="1">
      <c r="B13" s="128" t="s">
        <v>276</v>
      </c>
      <c r="C13" s="128" t="s">
        <v>215</v>
      </c>
      <c r="D13" s="69">
        <v>150001</v>
      </c>
      <c r="E13" s="71" t="s">
        <v>278</v>
      </c>
      <c r="F13" s="70">
        <f t="shared" si="1"/>
        <v>75000</v>
      </c>
      <c r="G13" s="70"/>
      <c r="H13" s="70">
        <v>75000</v>
      </c>
      <c r="I13" s="74"/>
    </row>
    <row r="14" spans="1:9" ht="30" customHeight="1">
      <c r="B14" s="128" t="s">
        <v>279</v>
      </c>
      <c r="C14" s="128" t="s">
        <v>245</v>
      </c>
      <c r="D14" s="69">
        <v>150001</v>
      </c>
      <c r="E14" s="71" t="s">
        <v>280</v>
      </c>
      <c r="F14" s="70">
        <f t="shared" si="1"/>
        <v>3049.2</v>
      </c>
      <c r="G14" s="70"/>
      <c r="H14" s="70">
        <v>3049.2</v>
      </c>
      <c r="I14" s="74"/>
    </row>
    <row r="15" spans="1:9" ht="30" customHeight="1">
      <c r="B15" s="128" t="s">
        <v>279</v>
      </c>
      <c r="C15" s="128" t="s">
        <v>231</v>
      </c>
      <c r="D15" s="69">
        <v>150001</v>
      </c>
      <c r="E15" s="71" t="s">
        <v>258</v>
      </c>
      <c r="F15" s="70">
        <f t="shared" si="1"/>
        <v>85050</v>
      </c>
      <c r="G15" s="70"/>
      <c r="H15" s="70">
        <v>85050</v>
      </c>
      <c r="I15" s="74"/>
    </row>
    <row r="16" spans="1:9" ht="30" customHeight="1">
      <c r="B16" s="128" t="s">
        <v>279</v>
      </c>
      <c r="C16" s="128" t="s">
        <v>265</v>
      </c>
      <c r="D16" s="69">
        <v>150001</v>
      </c>
      <c r="E16" s="71" t="s">
        <v>249</v>
      </c>
      <c r="F16" s="70">
        <f t="shared" si="1"/>
        <v>100000</v>
      </c>
      <c r="G16" s="70"/>
      <c r="H16" s="70">
        <v>100000</v>
      </c>
      <c r="I16" s="74"/>
    </row>
    <row r="17" spans="1:9" ht="30" customHeight="1">
      <c r="B17" s="128" t="s">
        <v>279</v>
      </c>
      <c r="C17" s="128" t="s">
        <v>211</v>
      </c>
      <c r="D17" s="69">
        <v>150001</v>
      </c>
      <c r="E17" s="71" t="s">
        <v>261</v>
      </c>
      <c r="F17" s="70">
        <f t="shared" si="1"/>
        <v>66619.33</v>
      </c>
      <c r="G17" s="70"/>
      <c r="H17" s="70">
        <v>66619.33</v>
      </c>
      <c r="I17" s="74"/>
    </row>
    <row r="18" spans="1:9" ht="30" customHeight="1">
      <c r="B18" s="128" t="s">
        <v>281</v>
      </c>
      <c r="C18" s="128" t="s">
        <v>206</v>
      </c>
      <c r="D18" s="69">
        <v>150001</v>
      </c>
      <c r="E18" s="71" t="s">
        <v>282</v>
      </c>
      <c r="F18" s="70">
        <f t="shared" si="1"/>
        <v>33818</v>
      </c>
      <c r="G18" s="70">
        <v>33818</v>
      </c>
      <c r="H18" s="70"/>
      <c r="I18" s="74"/>
    </row>
    <row r="19" spans="1:9" ht="30" customHeight="1">
      <c r="B19" s="68"/>
      <c r="C19" s="68"/>
      <c r="D19" s="69"/>
      <c r="E19" s="71"/>
      <c r="F19" s="70"/>
      <c r="G19" s="70"/>
      <c r="H19" s="70"/>
      <c r="I19" s="74"/>
    </row>
    <row r="20" spans="1:9" ht="30" customHeight="1">
      <c r="A20" s="64"/>
      <c r="B20" s="68"/>
      <c r="C20" s="68"/>
      <c r="D20" s="69"/>
      <c r="E20" s="71"/>
      <c r="F20" s="70"/>
      <c r="G20" s="70"/>
      <c r="H20" s="70"/>
      <c r="I20" s="74"/>
    </row>
    <row r="21" spans="1:9" ht="30" customHeight="1">
      <c r="B21" s="68"/>
      <c r="C21" s="68"/>
      <c r="D21" s="69"/>
      <c r="E21" s="71"/>
      <c r="F21" s="70"/>
      <c r="G21" s="70"/>
      <c r="H21" s="70"/>
      <c r="I21" s="74"/>
    </row>
    <row r="22" spans="1:9" ht="30" customHeight="1">
      <c r="B22" s="68"/>
      <c r="C22" s="68"/>
      <c r="D22" s="69"/>
      <c r="E22" s="71"/>
      <c r="F22" s="70"/>
      <c r="G22" s="70"/>
      <c r="H22" s="70"/>
      <c r="I22" s="74"/>
    </row>
    <row r="23" spans="1:9" ht="30" customHeight="1">
      <c r="B23" s="68"/>
      <c r="C23" s="68"/>
      <c r="D23" s="69"/>
      <c r="E23" s="71"/>
      <c r="F23" s="70"/>
      <c r="G23" s="70"/>
      <c r="H23" s="70"/>
      <c r="I23" s="74"/>
    </row>
    <row r="24" spans="1:9" ht="30" customHeight="1">
      <c r="B24" s="68"/>
      <c r="C24" s="68"/>
      <c r="D24" s="69"/>
      <c r="E24" s="71"/>
      <c r="F24" s="70"/>
      <c r="G24" s="70"/>
      <c r="H24" s="70"/>
      <c r="I24" s="74"/>
    </row>
    <row r="25" spans="1:9" ht="30" customHeight="1">
      <c r="B25" s="68"/>
      <c r="C25" s="68"/>
      <c r="D25" s="69"/>
      <c r="E25" s="71"/>
      <c r="F25" s="70"/>
      <c r="G25" s="70"/>
      <c r="H25" s="70"/>
      <c r="I25" s="74"/>
    </row>
    <row r="26" spans="1:9" ht="30" customHeight="1">
      <c r="B26" s="68"/>
      <c r="C26" s="68"/>
      <c r="D26" s="69"/>
      <c r="E26" s="71"/>
      <c r="F26" s="70"/>
      <c r="G26" s="70"/>
      <c r="H26" s="70"/>
      <c r="I26" s="74"/>
    </row>
    <row r="27" spans="1:9" ht="30" customHeight="1">
      <c r="B27" s="68"/>
      <c r="C27" s="68"/>
      <c r="D27" s="69"/>
      <c r="E27" s="71"/>
      <c r="F27" s="70"/>
      <c r="G27" s="70"/>
      <c r="H27" s="70"/>
      <c r="I27" s="74"/>
    </row>
    <row r="28" spans="1:9" ht="30" customHeight="1">
      <c r="B28" s="68"/>
      <c r="C28" s="68"/>
      <c r="D28" s="69"/>
      <c r="E28" s="71"/>
      <c r="F28" s="70"/>
      <c r="G28" s="70"/>
      <c r="H28" s="70"/>
      <c r="I28" s="74"/>
    </row>
    <row r="29" spans="1:9" ht="30" customHeight="1">
      <c r="B29" s="68"/>
      <c r="C29" s="68"/>
      <c r="D29" s="69"/>
      <c r="E29" s="71"/>
      <c r="F29" s="70"/>
      <c r="G29" s="70"/>
      <c r="H29" s="70"/>
      <c r="I29" s="74"/>
    </row>
    <row r="30" spans="1:9" ht="30" customHeight="1">
      <c r="B30" s="68"/>
      <c r="C30" s="68"/>
      <c r="D30" s="69"/>
      <c r="E30" s="71"/>
      <c r="F30" s="70"/>
      <c r="G30" s="70"/>
      <c r="H30" s="70"/>
      <c r="I30" s="74"/>
    </row>
    <row r="31" spans="1:9" ht="8.4499999999999993" customHeight="1">
      <c r="A31" s="72"/>
      <c r="B31" s="72"/>
      <c r="C31" s="72"/>
      <c r="D31" s="73"/>
      <c r="E31" s="72"/>
      <c r="F31" s="72"/>
      <c r="G31" s="72"/>
      <c r="H31" s="72"/>
      <c r="I31" s="75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1" type="noConversion"/>
  <printOptions horizontalCentered="1"/>
  <pageMargins left="0.59055118110236227" right="0.59055118110236227" top="1.3779527559055118" bottom="0.98425196850393704" header="0" footer="0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I7" sqref="I7"/>
    </sheetView>
  </sheetViews>
  <sheetFormatPr defaultColWidth="10" defaultRowHeight="13.5"/>
  <cols>
    <col min="1" max="1" width="1.5" style="40" customWidth="1"/>
    <col min="2" max="4" width="6.625" style="40" customWidth="1"/>
    <col min="5" max="5" width="26.625" style="40" customWidth="1"/>
    <col min="6" max="6" width="48.625" style="40" customWidth="1"/>
    <col min="7" max="7" width="26.625" style="40" customWidth="1"/>
    <col min="8" max="8" width="1.5" style="40" customWidth="1"/>
    <col min="9" max="10" width="9.75" style="40" customWidth="1"/>
    <col min="11" max="16384" width="10" style="40"/>
  </cols>
  <sheetData>
    <row r="1" spans="1:8" ht="24.95" customHeight="1">
      <c r="A1" s="41"/>
      <c r="B1" s="2"/>
      <c r="C1" s="2"/>
      <c r="D1" s="2"/>
      <c r="E1" s="42"/>
      <c r="F1" s="42"/>
      <c r="G1" s="43" t="s">
        <v>142</v>
      </c>
      <c r="H1" s="44"/>
    </row>
    <row r="2" spans="1:8" ht="22.9" customHeight="1">
      <c r="A2" s="41"/>
      <c r="B2" s="134" t="s">
        <v>143</v>
      </c>
      <c r="C2" s="134"/>
      <c r="D2" s="134"/>
      <c r="E2" s="134"/>
      <c r="F2" s="134"/>
      <c r="G2" s="134"/>
      <c r="H2" s="44" t="s">
        <v>2</v>
      </c>
    </row>
    <row r="3" spans="1:8" ht="19.5" customHeight="1">
      <c r="A3" s="45"/>
      <c r="B3" s="135" t="s">
        <v>202</v>
      </c>
      <c r="C3" s="135"/>
      <c r="D3" s="135"/>
      <c r="E3" s="135"/>
      <c r="F3" s="135"/>
      <c r="G3" s="46" t="s">
        <v>4</v>
      </c>
      <c r="H3" s="47"/>
    </row>
    <row r="4" spans="1:8" ht="24.4" customHeight="1">
      <c r="A4" s="48"/>
      <c r="B4" s="138" t="s">
        <v>78</v>
      </c>
      <c r="C4" s="138"/>
      <c r="D4" s="138"/>
      <c r="E4" s="138" t="s">
        <v>68</v>
      </c>
      <c r="F4" s="138" t="s">
        <v>69</v>
      </c>
      <c r="G4" s="138" t="s">
        <v>144</v>
      </c>
      <c r="H4" s="49"/>
    </row>
    <row r="5" spans="1:8" ht="24" customHeight="1">
      <c r="A5" s="48"/>
      <c r="B5" s="22" t="s">
        <v>79</v>
      </c>
      <c r="C5" s="22" t="s">
        <v>80</v>
      </c>
      <c r="D5" s="22" t="s">
        <v>81</v>
      </c>
      <c r="E5" s="138"/>
      <c r="F5" s="138"/>
      <c r="G5" s="138"/>
      <c r="H5" s="50"/>
    </row>
    <row r="6" spans="1:8" ht="27.95" customHeight="1">
      <c r="A6" s="51"/>
      <c r="B6" s="22"/>
      <c r="C6" s="22"/>
      <c r="D6" s="22"/>
      <c r="E6" s="22"/>
      <c r="F6" s="22" t="s">
        <v>70</v>
      </c>
      <c r="G6" s="25">
        <v>70000</v>
      </c>
      <c r="H6" s="52"/>
    </row>
    <row r="7" spans="1:8" ht="30.95" customHeight="1">
      <c r="A7" s="51"/>
      <c r="B7" s="112">
        <v>204</v>
      </c>
      <c r="C7" s="112" t="s">
        <v>205</v>
      </c>
      <c r="D7" s="112" t="s">
        <v>212</v>
      </c>
      <c r="E7" s="38">
        <v>150001</v>
      </c>
      <c r="F7" s="113" t="s">
        <v>210</v>
      </c>
      <c r="G7" s="27">
        <v>50000</v>
      </c>
      <c r="H7" s="52"/>
    </row>
    <row r="8" spans="1:8" ht="22.9" customHeight="1">
      <c r="A8" s="51"/>
      <c r="B8" s="112" t="s">
        <v>208</v>
      </c>
      <c r="C8" s="112" t="s">
        <v>205</v>
      </c>
      <c r="D8" s="112" t="s">
        <v>212</v>
      </c>
      <c r="E8" s="38">
        <v>150001</v>
      </c>
      <c r="F8" s="113" t="s">
        <v>213</v>
      </c>
      <c r="G8" s="27">
        <v>20000</v>
      </c>
      <c r="H8" s="52"/>
    </row>
    <row r="9" spans="1:8" ht="22.9" customHeight="1">
      <c r="A9" s="51"/>
      <c r="B9" s="22"/>
      <c r="C9" s="22"/>
      <c r="D9" s="22"/>
      <c r="E9" s="22"/>
      <c r="F9" s="22"/>
      <c r="G9" s="25"/>
      <c r="H9" s="52"/>
    </row>
    <row r="10" spans="1:8" ht="22.9" customHeight="1">
      <c r="A10" s="51"/>
      <c r="B10" s="22"/>
      <c r="C10" s="22"/>
      <c r="D10" s="22"/>
      <c r="E10" s="22"/>
      <c r="F10" s="22"/>
      <c r="G10" s="25"/>
      <c r="H10" s="52"/>
    </row>
    <row r="11" spans="1:8" ht="22.9" customHeight="1">
      <c r="A11" s="51"/>
      <c r="B11" s="22"/>
      <c r="C11" s="22"/>
      <c r="D11" s="22"/>
      <c r="E11" s="22"/>
      <c r="F11" s="22"/>
      <c r="G11" s="25"/>
      <c r="H11" s="52"/>
    </row>
    <row r="12" spans="1:8" ht="22.9" customHeight="1">
      <c r="A12" s="51"/>
      <c r="B12" s="22"/>
      <c r="C12" s="22"/>
      <c r="D12" s="22"/>
      <c r="E12" s="22"/>
      <c r="F12" s="22"/>
      <c r="G12" s="25"/>
      <c r="H12" s="52"/>
    </row>
    <row r="13" spans="1:8" ht="22.9" customHeight="1">
      <c r="A13" s="51"/>
      <c r="B13" s="22"/>
      <c r="C13" s="22"/>
      <c r="D13" s="22"/>
      <c r="E13" s="22"/>
      <c r="F13" s="22"/>
      <c r="G13" s="25"/>
      <c r="H13" s="52"/>
    </row>
    <row r="14" spans="1:8" ht="22.9" customHeight="1">
      <c r="A14" s="51"/>
      <c r="B14" s="22"/>
      <c r="C14" s="22"/>
      <c r="D14" s="22"/>
      <c r="E14" s="22"/>
      <c r="F14" s="22"/>
      <c r="G14" s="25"/>
      <c r="H14" s="52"/>
    </row>
    <row r="15" spans="1:8" ht="22.9" customHeight="1">
      <c r="A15" s="48"/>
      <c r="B15" s="26"/>
      <c r="C15" s="26"/>
      <c r="D15" s="26"/>
      <c r="E15" s="26"/>
      <c r="F15" s="26" t="s">
        <v>21</v>
      </c>
      <c r="G15" s="27"/>
      <c r="H15" s="49"/>
    </row>
    <row r="16" spans="1:8" ht="22.9" customHeight="1">
      <c r="A16" s="48"/>
      <c r="B16" s="26"/>
      <c r="C16" s="26"/>
      <c r="D16" s="26"/>
      <c r="E16" s="26"/>
      <c r="F16" s="26" t="s">
        <v>21</v>
      </c>
      <c r="G16" s="27"/>
      <c r="H16" s="49"/>
    </row>
    <row r="17" spans="1:8" ht="27.95" customHeight="1">
      <c r="A17" s="48"/>
      <c r="B17" s="26"/>
      <c r="C17" s="26"/>
      <c r="D17" s="26"/>
      <c r="E17" s="26"/>
      <c r="F17" s="26"/>
      <c r="G17" s="27"/>
      <c r="H17" s="50"/>
    </row>
    <row r="18" spans="1:8" ht="27.95" customHeight="1">
      <c r="A18" s="48"/>
      <c r="B18" s="26"/>
      <c r="C18" s="26"/>
      <c r="D18" s="26"/>
      <c r="E18" s="26"/>
      <c r="F18" s="26"/>
      <c r="G18" s="27"/>
      <c r="H18" s="50"/>
    </row>
    <row r="19" spans="1:8" ht="9.75" customHeight="1">
      <c r="A19" s="53"/>
      <c r="B19" s="54"/>
      <c r="C19" s="54"/>
      <c r="D19" s="54"/>
      <c r="E19" s="54"/>
      <c r="F19" s="53"/>
      <c r="G19" s="53"/>
      <c r="H19" s="55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55118110236227" right="0.59055118110236227" top="1.3779527559055118" bottom="0.98425196850393704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Sheet1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2025-02-14T08:04:23Z</cp:lastPrinted>
  <dcterms:created xsi:type="dcterms:W3CDTF">2022-03-04T19:28:00Z</dcterms:created>
  <dcterms:modified xsi:type="dcterms:W3CDTF">2025-02-14T08:05:52Z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